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20505" windowHeight="7635" activeTab="0"/>
  </bookViews>
  <sheets>
    <sheet name="Đánh giá xã phường" sheetId="1" r:id="rId1"/>
    <sheet name="Đánh giá thôn tổ" sheetId="2" r:id="rId2"/>
  </sheets>
  <definedNames>
    <definedName name="_xlnm._FilterDatabase" localSheetId="1" hidden="1">'Đánh giá thôn tổ'!$A$6:$AT$119</definedName>
    <definedName name="_xlnm._FilterDatabase" localSheetId="0" hidden="1">'Đánh giá xã phường'!$A$5:$AS$22</definedName>
  </definedNames>
  <calcPr calcMode="autoNoTable" fullCalcOnLoad="1"/>
</workbook>
</file>

<file path=xl/sharedStrings.xml><?xml version="1.0" encoding="utf-8"?>
<sst xmlns="http://schemas.openxmlformats.org/spreadsheetml/2006/main" count="1798" uniqueCount="191">
  <si>
    <t>TT</t>
  </si>
  <si>
    <t>Xã phường</t>
  </si>
  <si>
    <t>Tổng cộng</t>
  </si>
  <si>
    <t>Nguy cơ rất cao</t>
  </si>
  <si>
    <t>Nguy cơ cao</t>
  </si>
  <si>
    <t>Nguy cơ</t>
  </si>
  <si>
    <t>Bình thường mới</t>
  </si>
  <si>
    <t>Yếu tố dịch tễ đánh giá</t>
  </si>
  <si>
    <t xml:space="preserve">Đánh giá nguy cơ xã phường </t>
  </si>
  <si>
    <t>So sánh</t>
  </si>
  <si>
    <t>Thôn /tổ</t>
  </si>
  <si>
    <t>Yếu tố dịch tễ 
 thay đổi đánh giá</t>
  </si>
  <si>
    <t>Thuận Lợi</t>
  </si>
  <si>
    <t>Phú Bình</t>
  </si>
  <si>
    <t>Phú Hòa</t>
  </si>
  <si>
    <t>Lam Sơn</t>
  </si>
  <si>
    <t>Tân Hiệp</t>
  </si>
  <si>
    <t>Phú Sơn</t>
  </si>
  <si>
    <r>
      <t>Ghi chú</t>
    </r>
    <r>
      <rPr>
        <sz val="12"/>
        <rFont val="Times New Roman"/>
        <family val="1"/>
      </rPr>
      <t xml:space="preserve">
(tăng, giảm cấp nguy cơ)</t>
    </r>
  </si>
  <si>
    <t>Nguy cơ 
rất cao</t>
  </si>
  <si>
    <t>Bình thường
 mới</t>
  </si>
  <si>
    <t>Cam Thành Nam</t>
  </si>
  <si>
    <t>Cam Nghĩa</t>
  </si>
  <si>
    <t>Cam Phúc Bắc</t>
  </si>
  <si>
    <t>Cam Phú</t>
  </si>
  <si>
    <t>Cam Thuận</t>
  </si>
  <si>
    <t>Cam Phúc Nam</t>
  </si>
  <si>
    <t>Cam Lộc</t>
  </si>
  <si>
    <t>Cam Lợi</t>
  </si>
  <si>
    <t>Cam Linh</t>
  </si>
  <si>
    <t>Ba Ngòi</t>
  </si>
  <si>
    <t>Cam Phước Đông</t>
  </si>
  <si>
    <t>Cam Thịnh Đông</t>
  </si>
  <si>
    <t>Cam Thịnh Tây</t>
  </si>
  <si>
    <t>Cam Bình</t>
  </si>
  <si>
    <t>Cam Lập</t>
  </si>
  <si>
    <t>Hòa Do 7</t>
  </si>
  <si>
    <t>Quảng Hòa</t>
  </si>
  <si>
    <t>Quảng Phúc</t>
  </si>
  <si>
    <t>Hòa Do 1A</t>
  </si>
  <si>
    <t>Nghĩa Phú</t>
  </si>
  <si>
    <t>Nghĩa Quý</t>
  </si>
  <si>
    <t>Nghĩa An</t>
  </si>
  <si>
    <t>Nghĩa Lộc</t>
  </si>
  <si>
    <t>Nghĩa Cam</t>
  </si>
  <si>
    <t>Nghĩa Bình</t>
  </si>
  <si>
    <t>Hòa Thuận</t>
  </si>
  <si>
    <t>Hòa Tiến</t>
  </si>
  <si>
    <t>Phúc Sơn</t>
  </si>
  <si>
    <t>Phú Thịnh</t>
  </si>
  <si>
    <t>Phú Trung</t>
  </si>
  <si>
    <t>Phú Hải</t>
  </si>
  <si>
    <t>Phú Lộc</t>
  </si>
  <si>
    <t>Thuận Hải</t>
  </si>
  <si>
    <t>Thuận Hòa</t>
  </si>
  <si>
    <t>Thuận Hưng</t>
  </si>
  <si>
    <t>Thuận Hiệp</t>
  </si>
  <si>
    <t>Thuận Lộc</t>
  </si>
  <si>
    <t>Thuận Thành</t>
  </si>
  <si>
    <t>Thuận Phát</t>
  </si>
  <si>
    <t>Lộc Hải</t>
  </si>
  <si>
    <t>Lộc Phúc</t>
  </si>
  <si>
    <t>Lộc Thịnh</t>
  </si>
  <si>
    <t>Lộc Sơn</t>
  </si>
  <si>
    <t>Lộc Thành</t>
  </si>
  <si>
    <t>Lộc An</t>
  </si>
  <si>
    <t>Lợi Phú</t>
  </si>
  <si>
    <t>Lợi Thủy</t>
  </si>
  <si>
    <t>Lợi Hải</t>
  </si>
  <si>
    <t>Lợi Hưng</t>
  </si>
  <si>
    <t>Lợi Thịnh</t>
  </si>
  <si>
    <t>Lợi Hòa</t>
  </si>
  <si>
    <t>Lợi Hiệp</t>
  </si>
  <si>
    <t>Lợi Phúc</t>
  </si>
  <si>
    <t>Lợi Thọ</t>
  </si>
  <si>
    <t>Linh Hòa</t>
  </si>
  <si>
    <t>Đá Bạc</t>
  </si>
  <si>
    <t>Linh Phú</t>
  </si>
  <si>
    <t>Linh Tân</t>
  </si>
  <si>
    <t>Linh Thương</t>
  </si>
  <si>
    <t>Linh Trung</t>
  </si>
  <si>
    <t>Linh Vân</t>
  </si>
  <si>
    <t>Linh Xuân</t>
  </si>
  <si>
    <t>Xóm Cồn</t>
  </si>
  <si>
    <t>Sông Tiên</t>
  </si>
  <si>
    <t>Hương Long</t>
  </si>
  <si>
    <t>Sơn Long</t>
  </si>
  <si>
    <t>Tây Sơn</t>
  </si>
  <si>
    <t>Ngô Mây</t>
  </si>
  <si>
    <t>Khánh Cam 1</t>
  </si>
  <si>
    <t>Khánh Cam 2</t>
  </si>
  <si>
    <t>Trà Long 1</t>
  </si>
  <si>
    <t>Trà Long 2</t>
  </si>
  <si>
    <t>Hòa Bình</t>
  </si>
  <si>
    <t>Hòa An</t>
  </si>
  <si>
    <t>Trà Sơn</t>
  </si>
  <si>
    <t>Suối Môn</t>
  </si>
  <si>
    <t>Thống Nhất</t>
  </si>
  <si>
    <t>Hòn Quy</t>
  </si>
  <si>
    <t>Hòa Diêm</t>
  </si>
  <si>
    <t>Hòa Sơn</t>
  </si>
  <si>
    <t>Hiệp Thanh</t>
  </si>
  <si>
    <t>Hiệp Mỹ</t>
  </si>
  <si>
    <t>Mỹ Thanh</t>
  </si>
  <si>
    <t>Sông Cạn Trung</t>
  </si>
  <si>
    <t>Suối Rua</t>
  </si>
  <si>
    <t>Sông Cạn Đông</t>
  </si>
  <si>
    <t>Bình Ba Đông</t>
  </si>
  <si>
    <t>Bình Ba Tây</t>
  </si>
  <si>
    <t>Bình An</t>
  </si>
  <si>
    <t>Bình Hưng</t>
  </si>
  <si>
    <t>Nước Ngọt</t>
  </si>
  <si>
    <t>Thịnh Sơn</t>
  </si>
  <si>
    <t>ĐÁNH GIÁ MỨC ĐỘ NGUY CƠ ĐỐI VỚI DỊCH BỆNH COVID-19
TẠI CÁC THÔN/TỔ  TRÊN ĐỊA BÀN THÀNH PHỐ CAM RANH</t>
  </si>
  <si>
    <t xml:space="preserve">Nguy cơ </t>
  </si>
  <si>
    <t>Đánh giá ngày 07/8/2021</t>
  </si>
  <si>
    <t>Đánh giá mức độ nguy cơ ngày 07/8/2021</t>
  </si>
  <si>
    <t>Không thay đổi cấp nguy cơ</t>
  </si>
  <si>
    <t>Phụ lục 1</t>
  </si>
  <si>
    <t>Phụ lục 2</t>
  </si>
  <si>
    <t>Đánh giá mức độ nguy cơ ngày 13/8/2021</t>
  </si>
  <si>
    <t>Đánh giá ngày 13/8/2021</t>
  </si>
  <si>
    <t>TỔNG CỘNG</t>
  </si>
  <si>
    <t>Ca F0 đến 13/8/2021</t>
  </si>
  <si>
    <t>Ca F0  đến 13/8/2021</t>
  </si>
  <si>
    <t>Ca F0 từ 13/8/2021 đến 18/8/2021</t>
  </si>
  <si>
    <t>Đánh giá mức độ nguy cơ ngày 18/8/2021</t>
  </si>
  <si>
    <t>Đánh giá lại ngày 18/8/2021</t>
  </si>
  <si>
    <t xml:space="preserve">(Kèm theo Báo cáo số         /BC-YTCR ngày      /8/2021 của TTYT Tp Cam Ranh)     </t>
  </si>
  <si>
    <t>Ngày 21/8/2021</t>
  </si>
  <si>
    <t>F0</t>
  </si>
  <si>
    <t>F1</t>
  </si>
  <si>
    <t>F2</t>
  </si>
  <si>
    <t>Đánh giá mức độ nguy cơ ngày 21/8/2021</t>
  </si>
  <si>
    <t>Đánh giá mức độ nguy cơ ngày 19/8/2021</t>
  </si>
  <si>
    <t>Đánh giá mức độ nguy cơ ngày 20/8/2021</t>
  </si>
  <si>
    <t>Bình thường</t>
  </si>
  <si>
    <t>Ngày 19/8/2021</t>
  </si>
  <si>
    <t>Ngày 20/8/2021</t>
  </si>
  <si>
    <t>Đánh giá lại ngày 19/8/2021</t>
  </si>
  <si>
    <t>Đánh giá lại ngày 20/8/2021</t>
  </si>
  <si>
    <t>Đánh giá lại ngày 21/8/2021</t>
  </si>
  <si>
    <t>Mỹ Ca</t>
  </si>
  <si>
    <t>Hòa Phước</t>
  </si>
  <si>
    <t>Đánh giá mức độ nguy cơ ngày 22/8/2021</t>
  </si>
  <si>
    <t>Ngày 22/8/2021</t>
  </si>
  <si>
    <t>Đánh giá lại ngày 22/8/2021</t>
  </si>
  <si>
    <t>Ngày 23/8/2021</t>
  </si>
  <si>
    <t>Đánh giá lại ngày 23/8/2021</t>
  </si>
  <si>
    <t>Đánh giá mức độ nguy cơ ngày 23/8/2021</t>
  </si>
  <si>
    <t>Chốt giao thông Cam Thịnh Đông</t>
  </si>
  <si>
    <t>Bình Lập</t>
  </si>
  <si>
    <t>Hòa Do 1B</t>
  </si>
  <si>
    <t>Hòa Do 2</t>
  </si>
  <si>
    <t>Hòa Do 3</t>
  </si>
  <si>
    <t>Hòa Do 4</t>
  </si>
  <si>
    <t>Hòa Do 5A</t>
  </si>
  <si>
    <t>Hòa Do 5B</t>
  </si>
  <si>
    <t>Hòa Do 6a</t>
  </si>
  <si>
    <t>Hòa Do 6b</t>
  </si>
  <si>
    <t>Xuân Ninh</t>
  </si>
  <si>
    <t>Ninh Xuân</t>
  </si>
  <si>
    <t>Hải Thủy</t>
  </si>
  <si>
    <t>Giải Phóng</t>
  </si>
  <si>
    <t>Ngày 24/8/2021</t>
  </si>
  <si>
    <t>Đánh giá mức độ nguy cơ ngày 24/8/2021</t>
  </si>
  <si>
    <t>Đánh giá lại ngày 24/8/2021</t>
  </si>
  <si>
    <t>Ngày 25/8/2021</t>
  </si>
  <si>
    <t>Đánh giá mức độ nguy cơ ngày 25/8/2021</t>
  </si>
  <si>
    <t>Đánh giá lại ngày 25/8/2021</t>
  </si>
  <si>
    <t>Ngày 26/8/2021</t>
  </si>
  <si>
    <t>Đánh giá lại ngày 26/8/2021</t>
  </si>
  <si>
    <t>F0 trong Khu cách ly ngày thứ 14</t>
  </si>
  <si>
    <t>F0 trong Khu cách ly ngày thứ 11</t>
  </si>
  <si>
    <t>Đánh giá mức độ nguy cơ ngày 26/8/2021</t>
  </si>
  <si>
    <t>ĐÁNH GIÁ MỨC ĐỘ NGUY CƠ CÁC XÃ PHƯỜNG TRONG PHÒNG, CHỐNG DỊCH COVID-19  (ngày đánh giá: 26/8/2021)</t>
  </si>
  <si>
    <t>Số ca F0 đến ngày 26/8/2021</t>
  </si>
  <si>
    <t>Ngày 27/8/2021</t>
  </si>
  <si>
    <t>Đánh giá mức độ nguy cơ ngày 27/8/2021</t>
  </si>
  <si>
    <t>Liền kề Cam Phúc Bắc</t>
  </si>
  <si>
    <t>Tăng cấp nguy cơ</t>
  </si>
  <si>
    <t>Liền kề Cam Phúc Nam</t>
  </si>
  <si>
    <t>Liền kề Cam Nghĩa</t>
  </si>
  <si>
    <t>Có 11 cas test nhanh dương tính</t>
  </si>
  <si>
    <t>Đánh giá lại ngày 27/8/2021</t>
  </si>
  <si>
    <t>F0 trong khu cách ly ngày thứ 14</t>
  </si>
  <si>
    <t>Có nhiều cas Test nhanh dương tính trong cộng đồng</t>
  </si>
  <si>
    <t>Có 1 cas Test nhanh dương tính trong cộng đồng</t>
  </si>
  <si>
    <t>Ngày 28/8/2021</t>
  </si>
  <si>
    <t xml:space="preserve">Tăng </t>
  </si>
  <si>
    <t>Giảm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</si>
</sst>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.00\ &quot;₫&quot;_-;\-* #,##0.00\ &quot;₫&quot;_-;_-* &quot;-&quot;??\ &quot;₫&quot;_-;_-@_-"/>
    <numFmt numFmtId="178" formatCode="_-* #,##0\ _₫_-;\-* #,##0\ _₫_-;_-* &quot;-&quot;\ _₫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_);_(* \(#,##0\);_(* &quot;-&quot;??_);_(@_)"/>
    <numFmt numFmtId="185" formatCode="0.0"/>
    <numFmt numFmtId="186" formatCode="_(* #.##0.0_);_(* \(#.##0.0\);_(* &quot;-&quot;??_);_(@_)"/>
    <numFmt numFmtId="187" formatCode="_(* #.##0._);_(* \(#.##0.\);_(* &quot;-&quot;??_);_(@_)"/>
    <numFmt numFmtId="188" formatCode="_(* #.##._);_(* \(#.##.\);_(* &quot;-&quot;??_);_(@_ⴆ"/>
    <numFmt numFmtId="189" formatCode="_(* #.#._);_(* \(#.#.\);_(* &quot;-&quot;??_);_(@_ⴆ"/>
    <numFmt numFmtId="190" formatCode="yyyy\-mm\-dd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9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1">
    <xf numFmtId="0" fontId="0" fillId="0" borderId="0" xfId="0" applyFont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 horizontal="left"/>
    </xf>
    <xf numFmtId="0" fontId="4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0" fontId="51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33" borderId="10" xfId="58" applyFont="1" applyFill="1" applyBorder="1" applyAlignment="1">
      <alignment horizontal="left" vertical="center"/>
      <protection/>
    </xf>
    <xf numFmtId="0" fontId="51" fillId="0" borderId="0" xfId="0" applyFont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50" fillId="35" borderId="0" xfId="0" applyFont="1" applyFill="1" applyBorder="1" applyAlignment="1">
      <alignment/>
    </xf>
    <xf numFmtId="0" fontId="52" fillId="25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7" borderId="0" xfId="0" applyFill="1" applyAlignment="1">
      <alignment/>
    </xf>
    <xf numFmtId="0" fontId="51" fillId="35" borderId="10" xfId="0" applyFont="1" applyFill="1" applyBorder="1" applyAlignment="1">
      <alignment horizontal="center" vertical="center"/>
    </xf>
    <xf numFmtId="0" fontId="53" fillId="37" borderId="10" xfId="0" applyFont="1" applyFill="1" applyBorder="1" applyAlignment="1">
      <alignment horizontal="center" vertical="center"/>
    </xf>
    <xf numFmtId="0" fontId="8" fillId="25" borderId="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8" fillId="25" borderId="10" xfId="0" applyFont="1" applyFill="1" applyBorder="1" applyAlignment="1">
      <alignment horizontal="center" vertical="center"/>
    </xf>
    <xf numFmtId="0" fontId="53" fillId="37" borderId="11" xfId="0" applyFont="1" applyFill="1" applyBorder="1" applyAlignment="1">
      <alignment horizontal="center" vertical="center"/>
    </xf>
    <xf numFmtId="0" fontId="51" fillId="36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51" fillId="37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left" vertical="center"/>
    </xf>
    <xf numFmtId="0" fontId="51" fillId="35" borderId="11" xfId="0" applyFont="1" applyFill="1" applyBorder="1" applyAlignment="1">
      <alignment horizontal="center" vertical="center"/>
    </xf>
    <xf numFmtId="0" fontId="8" fillId="25" borderId="11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0" fontId="51" fillId="35" borderId="11" xfId="0" applyFont="1" applyFill="1" applyBorder="1" applyAlignment="1">
      <alignment horizontal="left" vertical="center"/>
    </xf>
    <xf numFmtId="3" fontId="5" fillId="38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54" fillId="0" borderId="13" xfId="0" applyFont="1" applyBorder="1" applyAlignment="1">
      <alignment horizontal="center" wrapText="1"/>
    </xf>
    <xf numFmtId="0" fontId="54" fillId="0" borderId="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4" fillId="0" borderId="0" xfId="0" applyFont="1" applyBorder="1" applyAlignment="1">
      <alignment horizontal="center" wrapText="1"/>
    </xf>
    <xf numFmtId="0" fontId="53" fillId="0" borderId="1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5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/>
    </xf>
    <xf numFmtId="0" fontId="4" fillId="34" borderId="14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left" vertical="center"/>
    </xf>
    <xf numFmtId="0" fontId="56" fillId="0" borderId="11" xfId="0" applyFont="1" applyFill="1" applyBorder="1" applyAlignment="1">
      <alignment horizontal="left"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vertical="center"/>
    </xf>
    <xf numFmtId="0" fontId="56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1" fontId="56" fillId="0" borderId="10" xfId="0" applyNumberFormat="1" applyFont="1" applyFill="1" applyBorder="1" applyAlignment="1">
      <alignment horizontal="center" vertical="center" wrapText="1"/>
    </xf>
    <xf numFmtId="1" fontId="4" fillId="33" borderId="10" xfId="58" applyNumberFormat="1" applyFont="1" applyFill="1" applyBorder="1" applyAlignment="1">
      <alignment horizontal="center" vertical="center"/>
      <protection/>
    </xf>
    <xf numFmtId="1" fontId="56" fillId="0" borderId="10" xfId="58" applyNumberFormat="1" applyFont="1" applyFill="1" applyBorder="1" applyAlignment="1">
      <alignment horizontal="center" vertical="center"/>
      <protection/>
    </xf>
    <xf numFmtId="0" fontId="56" fillId="0" borderId="10" xfId="58" applyFont="1" applyFill="1" applyBorder="1" applyAlignment="1">
      <alignment horizontal="left" vertical="center"/>
      <protection/>
    </xf>
    <xf numFmtId="1" fontId="56" fillId="0" borderId="10" xfId="0" applyNumberFormat="1" applyFont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3" fontId="5" fillId="38" borderId="12" xfId="0" applyNumberFormat="1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horizontal="center" vertical="center"/>
    </xf>
    <xf numFmtId="0" fontId="51" fillId="0" borderId="13" xfId="0" applyFont="1" applyBorder="1" applyAlignment="1">
      <alignment vertical="center"/>
    </xf>
    <xf numFmtId="0" fontId="51" fillId="0" borderId="10" xfId="0" applyFont="1" applyBorder="1" applyAlignment="1">
      <alignment/>
    </xf>
    <xf numFmtId="0" fontId="0" fillId="0" borderId="12" xfId="0" applyBorder="1" applyAlignment="1">
      <alignment vertical="center"/>
    </xf>
    <xf numFmtId="0" fontId="5" fillId="39" borderId="15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wrapText="1"/>
    </xf>
    <xf numFmtId="0" fontId="5" fillId="39" borderId="15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wrapText="1"/>
    </xf>
    <xf numFmtId="0" fontId="51" fillId="33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1" fontId="56" fillId="0" borderId="11" xfId="0" applyNumberFormat="1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/>
    </xf>
    <xf numFmtId="0" fontId="51" fillId="37" borderId="10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5" fillId="39" borderId="15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5" fillId="39" borderId="15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53" fillId="0" borderId="0" xfId="0" applyFont="1" applyAlignment="1">
      <alignment/>
    </xf>
    <xf numFmtId="0" fontId="53" fillId="0" borderId="0" xfId="0" applyFont="1" applyFill="1" applyBorder="1" applyAlignment="1">
      <alignment/>
    </xf>
    <xf numFmtId="0" fontId="5" fillId="39" borderId="15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wrapText="1"/>
    </xf>
    <xf numFmtId="0" fontId="51" fillId="33" borderId="10" xfId="0" applyFont="1" applyFill="1" applyBorder="1" applyAlignment="1">
      <alignment horizontal="center" vertical="center"/>
    </xf>
    <xf numFmtId="0" fontId="5" fillId="39" borderId="15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wrapText="1"/>
    </xf>
    <xf numFmtId="0" fontId="51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left" vertical="center"/>
    </xf>
    <xf numFmtId="0" fontId="7" fillId="33" borderId="10" xfId="58" applyFont="1" applyFill="1" applyBorder="1" applyAlignment="1">
      <alignment horizontal="left" vertical="center"/>
      <protection/>
    </xf>
    <xf numFmtId="0" fontId="7" fillId="33" borderId="10" xfId="58" applyFont="1" applyFill="1" applyBorder="1" applyAlignment="1">
      <alignment horizontal="left" vertical="center" wrapText="1" shrinkToFit="1"/>
      <protection/>
    </xf>
    <xf numFmtId="0" fontId="2" fillId="38" borderId="10" xfId="0" applyFont="1" applyFill="1" applyBorder="1" applyAlignment="1">
      <alignment horizontal="left" vertical="center"/>
    </xf>
    <xf numFmtId="0" fontId="54" fillId="0" borderId="0" xfId="0" applyFont="1" applyBorder="1" applyAlignment="1">
      <alignment horizontal="center" wrapText="1"/>
    </xf>
    <xf numFmtId="0" fontId="5" fillId="39" borderId="15" xfId="0" applyFont="1" applyFill="1" applyBorder="1" applyAlignment="1">
      <alignment horizontal="center" vertical="center" wrapText="1"/>
    </xf>
    <xf numFmtId="0" fontId="5" fillId="39" borderId="15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wrapText="1"/>
    </xf>
    <xf numFmtId="0" fontId="51" fillId="33" borderId="10" xfId="0" applyFont="1" applyFill="1" applyBorder="1" applyAlignment="1">
      <alignment horizontal="center" vertical="center"/>
    </xf>
    <xf numFmtId="1" fontId="3" fillId="0" borderId="10" xfId="58" applyNumberFormat="1" applyFont="1" applyFill="1" applyBorder="1" applyAlignment="1">
      <alignment horizontal="center" vertical="center"/>
      <protection/>
    </xf>
    <xf numFmtId="0" fontId="54" fillId="0" borderId="0" xfId="0" applyFont="1" applyBorder="1" applyAlignment="1">
      <alignment horizontal="center" wrapText="1"/>
    </xf>
    <xf numFmtId="0" fontId="5" fillId="39" borderId="15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 wrapText="1"/>
    </xf>
    <xf numFmtId="0" fontId="5" fillId="39" borderId="15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4" fillId="0" borderId="0" xfId="0" applyFont="1" applyBorder="1" applyAlignment="1">
      <alignment horizontal="center" wrapText="1"/>
    </xf>
    <xf numFmtId="0" fontId="5" fillId="39" borderId="14" xfId="0" applyFont="1" applyFill="1" applyBorder="1" applyAlignment="1">
      <alignment horizontal="center" vertical="center"/>
    </xf>
    <xf numFmtId="0" fontId="5" fillId="39" borderId="15" xfId="0" applyFont="1" applyFill="1" applyBorder="1" applyAlignment="1">
      <alignment horizontal="center" vertical="center"/>
    </xf>
    <xf numFmtId="0" fontId="2" fillId="39" borderId="14" xfId="0" applyFont="1" applyFill="1" applyBorder="1" applyAlignment="1">
      <alignment horizontal="center" vertical="center"/>
    </xf>
    <xf numFmtId="0" fontId="2" fillId="39" borderId="15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" fillId="39" borderId="16" xfId="0" applyFont="1" applyFill="1" applyBorder="1" applyAlignment="1">
      <alignment horizontal="center" vertical="center" wrapText="1"/>
    </xf>
    <xf numFmtId="0" fontId="5" fillId="39" borderId="17" xfId="0" applyFont="1" applyFill="1" applyBorder="1" applyAlignment="1">
      <alignment horizontal="center" vertical="center" wrapText="1"/>
    </xf>
    <xf numFmtId="0" fontId="5" fillId="39" borderId="12" xfId="0" applyFont="1" applyFill="1" applyBorder="1" applyAlignment="1">
      <alignment horizontal="center" vertical="center" wrapText="1"/>
    </xf>
    <xf numFmtId="0" fontId="54" fillId="40" borderId="14" xfId="0" applyFont="1" applyFill="1" applyBorder="1" applyAlignment="1">
      <alignment horizontal="center" vertical="center" wrapText="1"/>
    </xf>
    <xf numFmtId="0" fontId="54" fillId="40" borderId="15" xfId="0" applyFont="1" applyFill="1" applyBorder="1" applyAlignment="1">
      <alignment horizontal="center" vertical="center" wrapText="1"/>
    </xf>
    <xf numFmtId="0" fontId="54" fillId="40" borderId="14" xfId="0" applyFont="1" applyFill="1" applyBorder="1" applyAlignment="1">
      <alignment horizontal="center" vertical="center"/>
    </xf>
    <xf numFmtId="0" fontId="54" fillId="40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/>
    </xf>
    <xf numFmtId="0" fontId="51" fillId="33" borderId="2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" fillId="40" borderId="14" xfId="0" applyFont="1" applyFill="1" applyBorder="1" applyAlignment="1">
      <alignment horizontal="center" vertical="center" wrapText="1"/>
    </xf>
    <xf numFmtId="0" fontId="3" fillId="40" borderId="15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257175</xdr:colOff>
      <xdr:row>2</xdr:row>
      <xdr:rowOff>57150</xdr:rowOff>
    </xdr:from>
    <xdr:to>
      <xdr:col>43</xdr:col>
      <xdr:colOff>19050</xdr:colOff>
      <xdr:row>2</xdr:row>
      <xdr:rowOff>57150</xdr:rowOff>
    </xdr:to>
    <xdr:sp>
      <xdr:nvSpPr>
        <xdr:cNvPr id="1" name="Straight Connector 2"/>
        <xdr:cNvSpPr>
          <a:spLocks/>
        </xdr:cNvSpPr>
      </xdr:nvSpPr>
      <xdr:spPr>
        <a:xfrm>
          <a:off x="16335375" y="466725"/>
          <a:ext cx="1202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</xdr:row>
      <xdr:rowOff>47625</xdr:rowOff>
    </xdr:from>
    <xdr:to>
      <xdr:col>32</xdr:col>
      <xdr:colOff>152400</xdr:colOff>
      <xdr:row>3</xdr:row>
      <xdr:rowOff>47625</xdr:rowOff>
    </xdr:to>
    <xdr:sp>
      <xdr:nvSpPr>
        <xdr:cNvPr id="1" name="Straight Connector 3"/>
        <xdr:cNvSpPr>
          <a:spLocks/>
        </xdr:cNvSpPr>
      </xdr:nvSpPr>
      <xdr:spPr>
        <a:xfrm>
          <a:off x="2628900" y="866775"/>
          <a:ext cx="1440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4"/>
  <sheetViews>
    <sheetView tabSelected="1" zoomScale="85" zoomScaleNormal="85" zoomScalePageLayoutView="0" workbookViewId="0" topLeftCell="A1">
      <pane xSplit="2" ySplit="5" topLeftCell="AL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U8" sqref="AU8"/>
    </sheetView>
  </sheetViews>
  <sheetFormatPr defaultColWidth="9.140625" defaultRowHeight="15"/>
  <cols>
    <col min="1" max="1" width="4.28125" style="0" customWidth="1"/>
    <col min="2" max="2" width="20.421875" style="0" customWidth="1"/>
    <col min="3" max="3" width="11.140625" style="0" customWidth="1"/>
    <col min="4" max="4" width="13.28125" style="1" customWidth="1"/>
    <col min="5" max="5" width="11.140625" style="1" customWidth="1"/>
    <col min="6" max="6" width="10.57421875" style="1" customWidth="1"/>
    <col min="7" max="31" width="6.140625" style="1" customWidth="1"/>
    <col min="32" max="32" width="16.7109375" style="38" customWidth="1"/>
    <col min="33" max="43" width="16.7109375" style="1" customWidth="1"/>
    <col min="44" max="44" width="27.7109375" style="2" customWidth="1"/>
    <col min="45" max="45" width="24.57421875" style="12" customWidth="1"/>
    <col min="46" max="46" width="11.421875" style="0" customWidth="1"/>
  </cols>
  <sheetData>
    <row r="1" spans="1:45" s="1" customFormat="1" ht="15.75" customHeight="1">
      <c r="A1" s="122" t="s">
        <v>118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</row>
    <row r="2" spans="1:45" ht="16.5" customHeight="1">
      <c r="A2" s="123" t="s">
        <v>175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</row>
    <row r="3" spans="1:45" s="1" customFormat="1" ht="22.5" customHeight="1">
      <c r="A3" s="42"/>
      <c r="B3" s="42"/>
      <c r="C3" s="42"/>
      <c r="D3" s="48"/>
      <c r="E3" s="80"/>
      <c r="F3" s="80"/>
      <c r="G3" s="80"/>
      <c r="H3" s="80"/>
      <c r="I3" s="80"/>
      <c r="J3" s="80"/>
      <c r="K3" s="78"/>
      <c r="L3" s="78"/>
      <c r="M3" s="78"/>
      <c r="N3" s="86"/>
      <c r="O3" s="86"/>
      <c r="P3" s="86"/>
      <c r="Q3" s="92"/>
      <c r="R3" s="92"/>
      <c r="S3" s="92"/>
      <c r="T3" s="102"/>
      <c r="U3" s="102"/>
      <c r="V3" s="102"/>
      <c r="W3" s="105"/>
      <c r="X3" s="105"/>
      <c r="Y3" s="105"/>
      <c r="Z3" s="111"/>
      <c r="AA3" s="111"/>
      <c r="AB3" s="111"/>
      <c r="AC3" s="117"/>
      <c r="AD3" s="117"/>
      <c r="AE3" s="117"/>
      <c r="AF3" s="42"/>
      <c r="AG3" s="42"/>
      <c r="AH3" s="46"/>
      <c r="AI3" s="80"/>
      <c r="AJ3" s="80"/>
      <c r="AK3" s="78"/>
      <c r="AL3" s="86"/>
      <c r="AM3" s="92"/>
      <c r="AN3" s="102"/>
      <c r="AO3" s="105"/>
      <c r="AP3" s="114"/>
      <c r="AQ3" s="117"/>
      <c r="AR3" s="42"/>
      <c r="AS3" s="41"/>
    </row>
    <row r="4" spans="1:46" ht="25.5" customHeight="1">
      <c r="A4" s="124" t="s">
        <v>0</v>
      </c>
      <c r="B4" s="126" t="s">
        <v>1</v>
      </c>
      <c r="C4" s="120" t="s">
        <v>124</v>
      </c>
      <c r="D4" s="120" t="s">
        <v>125</v>
      </c>
      <c r="E4" s="128" t="s">
        <v>137</v>
      </c>
      <c r="F4" s="128"/>
      <c r="G4" s="128"/>
      <c r="H4" s="128" t="s">
        <v>138</v>
      </c>
      <c r="I4" s="128"/>
      <c r="J4" s="128"/>
      <c r="K4" s="128" t="s">
        <v>129</v>
      </c>
      <c r="L4" s="128"/>
      <c r="M4" s="128"/>
      <c r="N4" s="128" t="s">
        <v>145</v>
      </c>
      <c r="O4" s="128"/>
      <c r="P4" s="128"/>
      <c r="Q4" s="128" t="s">
        <v>147</v>
      </c>
      <c r="R4" s="128"/>
      <c r="S4" s="128"/>
      <c r="T4" s="128" t="s">
        <v>164</v>
      </c>
      <c r="U4" s="128"/>
      <c r="V4" s="128"/>
      <c r="W4" s="128" t="s">
        <v>167</v>
      </c>
      <c r="X4" s="128"/>
      <c r="Y4" s="128"/>
      <c r="Z4" s="128" t="s">
        <v>170</v>
      </c>
      <c r="AA4" s="128"/>
      <c r="AB4" s="128"/>
      <c r="AC4" s="128" t="s">
        <v>177</v>
      </c>
      <c r="AD4" s="128"/>
      <c r="AE4" s="128"/>
      <c r="AF4" s="120" t="s">
        <v>116</v>
      </c>
      <c r="AG4" s="120" t="s">
        <v>120</v>
      </c>
      <c r="AH4" s="120" t="s">
        <v>126</v>
      </c>
      <c r="AI4" s="120" t="s">
        <v>134</v>
      </c>
      <c r="AJ4" s="120" t="s">
        <v>135</v>
      </c>
      <c r="AK4" s="120" t="s">
        <v>133</v>
      </c>
      <c r="AL4" s="120" t="s">
        <v>144</v>
      </c>
      <c r="AM4" s="120" t="s">
        <v>149</v>
      </c>
      <c r="AN4" s="120" t="s">
        <v>165</v>
      </c>
      <c r="AO4" s="120" t="s">
        <v>168</v>
      </c>
      <c r="AP4" s="120" t="s">
        <v>174</v>
      </c>
      <c r="AQ4" s="120" t="s">
        <v>178</v>
      </c>
      <c r="AR4" s="130" t="s">
        <v>7</v>
      </c>
      <c r="AS4" s="132" t="s">
        <v>18</v>
      </c>
      <c r="AT4" s="129" t="s">
        <v>176</v>
      </c>
    </row>
    <row r="5" spans="1:46" s="1" customFormat="1" ht="46.5" customHeight="1">
      <c r="A5" s="125"/>
      <c r="B5" s="127"/>
      <c r="C5" s="121"/>
      <c r="D5" s="121"/>
      <c r="E5" s="79" t="s">
        <v>130</v>
      </c>
      <c r="F5" s="79" t="s">
        <v>131</v>
      </c>
      <c r="G5" s="79" t="s">
        <v>132</v>
      </c>
      <c r="H5" s="79" t="s">
        <v>130</v>
      </c>
      <c r="I5" s="79" t="s">
        <v>131</v>
      </c>
      <c r="J5" s="79" t="s">
        <v>132</v>
      </c>
      <c r="K5" s="77" t="s">
        <v>130</v>
      </c>
      <c r="L5" s="77" t="s">
        <v>131</v>
      </c>
      <c r="M5" s="77" t="s">
        <v>132</v>
      </c>
      <c r="N5" s="87" t="s">
        <v>130</v>
      </c>
      <c r="O5" s="87" t="s">
        <v>131</v>
      </c>
      <c r="P5" s="87" t="s">
        <v>132</v>
      </c>
      <c r="Q5" s="93" t="s">
        <v>130</v>
      </c>
      <c r="R5" s="93" t="s">
        <v>131</v>
      </c>
      <c r="S5" s="93" t="s">
        <v>132</v>
      </c>
      <c r="T5" s="101" t="s">
        <v>130</v>
      </c>
      <c r="U5" s="101" t="s">
        <v>131</v>
      </c>
      <c r="V5" s="101" t="s">
        <v>132</v>
      </c>
      <c r="W5" s="104" t="s">
        <v>130</v>
      </c>
      <c r="X5" s="104" t="s">
        <v>131</v>
      </c>
      <c r="Y5" s="104" t="s">
        <v>132</v>
      </c>
      <c r="Z5" s="112" t="s">
        <v>130</v>
      </c>
      <c r="AA5" s="112" t="s">
        <v>131</v>
      </c>
      <c r="AB5" s="112" t="s">
        <v>132</v>
      </c>
      <c r="AC5" s="118" t="s">
        <v>130</v>
      </c>
      <c r="AD5" s="118" t="s">
        <v>131</v>
      </c>
      <c r="AE5" s="118" t="s">
        <v>132</v>
      </c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31"/>
      <c r="AS5" s="132"/>
      <c r="AT5" s="129"/>
    </row>
    <row r="6" spans="1:46" s="16" customFormat="1" ht="24.75" customHeight="1">
      <c r="A6" s="10">
        <v>1</v>
      </c>
      <c r="B6" s="107" t="s">
        <v>21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24" t="s">
        <v>5</v>
      </c>
      <c r="AG6" s="24" t="s">
        <v>5</v>
      </c>
      <c r="AH6" s="24" t="s">
        <v>5</v>
      </c>
      <c r="AI6" s="22" t="s">
        <v>6</v>
      </c>
      <c r="AJ6" s="85" t="s">
        <v>136</v>
      </c>
      <c r="AK6" s="85" t="s">
        <v>136</v>
      </c>
      <c r="AL6" s="85" t="s">
        <v>136</v>
      </c>
      <c r="AM6" s="85" t="s">
        <v>136</v>
      </c>
      <c r="AN6" s="85" t="s">
        <v>136</v>
      </c>
      <c r="AO6" s="85" t="s">
        <v>136</v>
      </c>
      <c r="AP6" s="85" t="s">
        <v>136</v>
      </c>
      <c r="AQ6" s="24" t="s">
        <v>5</v>
      </c>
      <c r="AR6" s="15" t="s">
        <v>182</v>
      </c>
      <c r="AS6" s="76" t="s">
        <v>180</v>
      </c>
      <c r="AT6" s="39">
        <f>C6+D6+E6+H6+K6</f>
        <v>0</v>
      </c>
    </row>
    <row r="7" spans="1:46" s="16" customFormat="1" ht="24.75" customHeight="1">
      <c r="A7" s="10">
        <v>2</v>
      </c>
      <c r="B7" s="108" t="s">
        <v>22</v>
      </c>
      <c r="C7" s="47">
        <v>2</v>
      </c>
      <c r="D7" s="47">
        <v>4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>
        <v>2</v>
      </c>
      <c r="AA7" s="47"/>
      <c r="AB7" s="47"/>
      <c r="AC7" s="47"/>
      <c r="AD7" s="47"/>
      <c r="AE7" s="47"/>
      <c r="AF7" s="26" t="s">
        <v>4</v>
      </c>
      <c r="AG7" s="26" t="s">
        <v>4</v>
      </c>
      <c r="AH7" s="26" t="s">
        <v>4</v>
      </c>
      <c r="AI7" s="22" t="s">
        <v>6</v>
      </c>
      <c r="AJ7" s="85" t="s">
        <v>136</v>
      </c>
      <c r="AK7" s="85" t="s">
        <v>136</v>
      </c>
      <c r="AL7" s="85" t="s">
        <v>136</v>
      </c>
      <c r="AM7" s="85" t="s">
        <v>136</v>
      </c>
      <c r="AN7" s="85" t="s">
        <v>136</v>
      </c>
      <c r="AO7" s="85" t="s">
        <v>136</v>
      </c>
      <c r="AP7" s="85" t="s">
        <v>136</v>
      </c>
      <c r="AQ7" s="26" t="s">
        <v>4</v>
      </c>
      <c r="AR7" s="15" t="s">
        <v>179</v>
      </c>
      <c r="AS7" s="76" t="s">
        <v>180</v>
      </c>
      <c r="AT7" s="39">
        <v>8</v>
      </c>
    </row>
    <row r="8" spans="1:46" s="16" customFormat="1" ht="24.75" customHeight="1">
      <c r="A8" s="10">
        <v>3</v>
      </c>
      <c r="B8" s="108" t="s">
        <v>23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>
        <v>1</v>
      </c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24" t="s">
        <v>5</v>
      </c>
      <c r="AG8" s="24" t="s">
        <v>5</v>
      </c>
      <c r="AH8" s="24" t="s">
        <v>5</v>
      </c>
      <c r="AI8" s="22" t="s">
        <v>6</v>
      </c>
      <c r="AJ8" s="85" t="s">
        <v>136</v>
      </c>
      <c r="AK8" s="85" t="s">
        <v>136</v>
      </c>
      <c r="AL8" s="85" t="s">
        <v>136</v>
      </c>
      <c r="AM8" s="85" t="s">
        <v>136</v>
      </c>
      <c r="AN8" s="85" t="s">
        <v>136</v>
      </c>
      <c r="AO8" s="85" t="s">
        <v>136</v>
      </c>
      <c r="AP8" s="85" t="s">
        <v>136</v>
      </c>
      <c r="AQ8" s="21" t="s">
        <v>3</v>
      </c>
      <c r="AR8" s="15" t="s">
        <v>183</v>
      </c>
      <c r="AS8" s="76" t="s">
        <v>180</v>
      </c>
      <c r="AT8" s="39">
        <f aca="true" t="shared" si="0" ref="AT8:AT20">C8+D8+E8+H8+K8</f>
        <v>0</v>
      </c>
    </row>
    <row r="9" spans="1:46" s="16" customFormat="1" ht="24.75" customHeight="1">
      <c r="A9" s="10">
        <v>4</v>
      </c>
      <c r="B9" s="108" t="s">
        <v>26</v>
      </c>
      <c r="C9" s="47">
        <v>4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26" t="s">
        <v>4</v>
      </c>
      <c r="AG9" s="26" t="s">
        <v>4</v>
      </c>
      <c r="AH9" s="24" t="s">
        <v>5</v>
      </c>
      <c r="AI9" s="22" t="s">
        <v>6</v>
      </c>
      <c r="AJ9" s="85" t="s">
        <v>136</v>
      </c>
      <c r="AK9" s="85" t="s">
        <v>136</v>
      </c>
      <c r="AL9" s="85" t="s">
        <v>136</v>
      </c>
      <c r="AM9" s="85" t="s">
        <v>136</v>
      </c>
      <c r="AN9" s="85" t="s">
        <v>136</v>
      </c>
      <c r="AO9" s="85" t="s">
        <v>136</v>
      </c>
      <c r="AP9" s="85" t="s">
        <v>136</v>
      </c>
      <c r="AQ9" s="26" t="s">
        <v>4</v>
      </c>
      <c r="AR9" s="15" t="s">
        <v>179</v>
      </c>
      <c r="AS9" s="76" t="s">
        <v>180</v>
      </c>
      <c r="AT9" s="39">
        <f t="shared" si="0"/>
        <v>4</v>
      </c>
    </row>
    <row r="10" spans="1:46" s="16" customFormat="1" ht="24.75" customHeight="1">
      <c r="A10" s="10">
        <v>5</v>
      </c>
      <c r="B10" s="108" t="s">
        <v>24</v>
      </c>
      <c r="C10" s="47">
        <v>1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26" t="s">
        <v>4</v>
      </c>
      <c r="AG10" s="26" t="s">
        <v>4</v>
      </c>
      <c r="AH10" s="26" t="s">
        <v>4</v>
      </c>
      <c r="AI10" s="22" t="s">
        <v>6</v>
      </c>
      <c r="AJ10" s="85" t="s">
        <v>136</v>
      </c>
      <c r="AK10" s="85" t="s">
        <v>136</v>
      </c>
      <c r="AL10" s="85" t="s">
        <v>136</v>
      </c>
      <c r="AM10" s="85" t="s">
        <v>136</v>
      </c>
      <c r="AN10" s="85" t="s">
        <v>136</v>
      </c>
      <c r="AO10" s="85" t="s">
        <v>136</v>
      </c>
      <c r="AP10" s="85" t="s">
        <v>136</v>
      </c>
      <c r="AQ10" s="24" t="s">
        <v>5</v>
      </c>
      <c r="AR10" s="15" t="s">
        <v>181</v>
      </c>
      <c r="AS10" s="76" t="s">
        <v>180</v>
      </c>
      <c r="AT10" s="39">
        <f t="shared" si="0"/>
        <v>1</v>
      </c>
    </row>
    <row r="11" spans="1:46" s="16" customFormat="1" ht="24.75" customHeight="1">
      <c r="A11" s="10">
        <v>6</v>
      </c>
      <c r="B11" s="107" t="s">
        <v>25</v>
      </c>
      <c r="C11" s="47">
        <v>4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24" t="s">
        <v>5</v>
      </c>
      <c r="AG11" s="26" t="s">
        <v>4</v>
      </c>
      <c r="AH11" s="26" t="s">
        <v>4</v>
      </c>
      <c r="AI11" s="22" t="s">
        <v>6</v>
      </c>
      <c r="AJ11" s="85" t="s">
        <v>136</v>
      </c>
      <c r="AK11" s="24" t="s">
        <v>5</v>
      </c>
      <c r="AL11" s="85" t="s">
        <v>136</v>
      </c>
      <c r="AM11" s="85" t="s">
        <v>136</v>
      </c>
      <c r="AN11" s="85" t="s">
        <v>136</v>
      </c>
      <c r="AO11" s="85" t="s">
        <v>136</v>
      </c>
      <c r="AP11" s="85" t="s">
        <v>136</v>
      </c>
      <c r="AQ11" s="85" t="s">
        <v>136</v>
      </c>
      <c r="AR11" s="15"/>
      <c r="AS11" s="76" t="s">
        <v>117</v>
      </c>
      <c r="AT11" s="39">
        <f t="shared" si="0"/>
        <v>4</v>
      </c>
    </row>
    <row r="12" spans="1:46" s="16" customFormat="1" ht="24.75" customHeight="1">
      <c r="A12" s="10">
        <v>7</v>
      </c>
      <c r="B12" s="107" t="s">
        <v>27</v>
      </c>
      <c r="C12" s="47">
        <v>2</v>
      </c>
      <c r="D12" s="47">
        <v>6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>
        <v>1</v>
      </c>
      <c r="AC12" s="47"/>
      <c r="AD12" s="47"/>
      <c r="AE12" s="47"/>
      <c r="AF12" s="26" t="s">
        <v>4</v>
      </c>
      <c r="AG12" s="26" t="s">
        <v>4</v>
      </c>
      <c r="AH12" s="21" t="s">
        <v>3</v>
      </c>
      <c r="AI12" s="22" t="s">
        <v>6</v>
      </c>
      <c r="AJ12" s="85" t="s">
        <v>136</v>
      </c>
      <c r="AK12" s="24" t="s">
        <v>5</v>
      </c>
      <c r="AL12" s="85" t="s">
        <v>136</v>
      </c>
      <c r="AM12" s="85" t="s">
        <v>136</v>
      </c>
      <c r="AN12" s="85" t="s">
        <v>136</v>
      </c>
      <c r="AO12" s="85" t="s">
        <v>136</v>
      </c>
      <c r="AP12" s="85" t="s">
        <v>136</v>
      </c>
      <c r="AQ12" s="85" t="s">
        <v>136</v>
      </c>
      <c r="AR12" s="15"/>
      <c r="AS12" s="76" t="s">
        <v>117</v>
      </c>
      <c r="AT12" s="39">
        <f t="shared" si="0"/>
        <v>8</v>
      </c>
    </row>
    <row r="13" spans="1:46" s="16" customFormat="1" ht="24.75" customHeight="1">
      <c r="A13" s="10">
        <v>8</v>
      </c>
      <c r="B13" s="107" t="s">
        <v>28</v>
      </c>
      <c r="C13" s="47">
        <v>9</v>
      </c>
      <c r="D13" s="47">
        <v>6</v>
      </c>
      <c r="E13" s="47"/>
      <c r="F13" s="47"/>
      <c r="G13" s="47">
        <v>2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21" t="s">
        <v>3</v>
      </c>
      <c r="AG13" s="21" t="s">
        <v>3</v>
      </c>
      <c r="AH13" s="21" t="s">
        <v>3</v>
      </c>
      <c r="AI13" s="22" t="s">
        <v>6</v>
      </c>
      <c r="AJ13" s="85" t="s">
        <v>136</v>
      </c>
      <c r="AK13" s="24" t="s">
        <v>5</v>
      </c>
      <c r="AL13" s="85" t="s">
        <v>136</v>
      </c>
      <c r="AM13" s="85" t="s">
        <v>136</v>
      </c>
      <c r="AN13" s="85" t="s">
        <v>136</v>
      </c>
      <c r="AO13" s="85" t="s">
        <v>136</v>
      </c>
      <c r="AP13" s="85" t="s">
        <v>136</v>
      </c>
      <c r="AQ13" s="85" t="s">
        <v>136</v>
      </c>
      <c r="AR13" s="15"/>
      <c r="AS13" s="76" t="s">
        <v>117</v>
      </c>
      <c r="AT13" s="39">
        <f t="shared" si="0"/>
        <v>15</v>
      </c>
    </row>
    <row r="14" spans="1:46" s="16" customFormat="1" ht="24.75" customHeight="1">
      <c r="A14" s="10">
        <v>9</v>
      </c>
      <c r="B14" s="107" t="s">
        <v>29</v>
      </c>
      <c r="C14" s="47">
        <v>3</v>
      </c>
      <c r="D14" s="47">
        <v>4</v>
      </c>
      <c r="E14" s="47"/>
      <c r="F14" s="47"/>
      <c r="G14" s="47">
        <v>2</v>
      </c>
      <c r="H14" s="47"/>
      <c r="I14" s="47"/>
      <c r="J14" s="47"/>
      <c r="K14" s="47">
        <v>6</v>
      </c>
      <c r="L14" s="47">
        <v>1</v>
      </c>
      <c r="M14" s="47"/>
      <c r="N14" s="47"/>
      <c r="O14" s="47"/>
      <c r="P14" s="47">
        <v>13</v>
      </c>
      <c r="Q14" s="47">
        <v>4</v>
      </c>
      <c r="R14" s="47"/>
      <c r="S14" s="47"/>
      <c r="T14" s="47"/>
      <c r="U14" s="47"/>
      <c r="V14" s="47"/>
      <c r="W14" s="47"/>
      <c r="X14" s="47"/>
      <c r="Y14" s="47"/>
      <c r="Z14" s="47">
        <v>1</v>
      </c>
      <c r="AA14" s="47"/>
      <c r="AB14" s="47"/>
      <c r="AC14" s="47"/>
      <c r="AD14" s="47"/>
      <c r="AE14" s="47"/>
      <c r="AF14" s="26" t="s">
        <v>4</v>
      </c>
      <c r="AG14" s="26" t="s">
        <v>4</v>
      </c>
      <c r="AH14" s="21" t="s">
        <v>3</v>
      </c>
      <c r="AI14" s="22" t="s">
        <v>6</v>
      </c>
      <c r="AJ14" s="85" t="s">
        <v>136</v>
      </c>
      <c r="AK14" s="26" t="s">
        <v>4</v>
      </c>
      <c r="AL14" s="85" t="s">
        <v>136</v>
      </c>
      <c r="AM14" s="85" t="s">
        <v>136</v>
      </c>
      <c r="AN14" s="85" t="s">
        <v>136</v>
      </c>
      <c r="AO14" s="85" t="s">
        <v>136</v>
      </c>
      <c r="AP14" s="85" t="s">
        <v>136</v>
      </c>
      <c r="AQ14" s="85" t="s">
        <v>136</v>
      </c>
      <c r="AR14" s="15"/>
      <c r="AS14" s="76" t="s">
        <v>117</v>
      </c>
      <c r="AT14" s="39">
        <v>18</v>
      </c>
    </row>
    <row r="15" spans="1:46" s="16" customFormat="1" ht="24.75" customHeight="1">
      <c r="A15" s="10">
        <v>10</v>
      </c>
      <c r="B15" s="108" t="s">
        <v>30</v>
      </c>
      <c r="C15" s="47">
        <v>6</v>
      </c>
      <c r="D15" s="47">
        <v>1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>
        <v>1</v>
      </c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26" t="s">
        <v>4</v>
      </c>
      <c r="AG15" s="26" t="s">
        <v>4</v>
      </c>
      <c r="AH15" s="26" t="s">
        <v>4</v>
      </c>
      <c r="AI15" s="22" t="s">
        <v>6</v>
      </c>
      <c r="AJ15" s="85" t="s">
        <v>136</v>
      </c>
      <c r="AK15" s="26" t="s">
        <v>4</v>
      </c>
      <c r="AL15" s="85" t="s">
        <v>136</v>
      </c>
      <c r="AM15" s="85" t="s">
        <v>136</v>
      </c>
      <c r="AN15" s="85" t="s">
        <v>136</v>
      </c>
      <c r="AO15" s="85" t="s">
        <v>136</v>
      </c>
      <c r="AP15" s="85" t="s">
        <v>136</v>
      </c>
      <c r="AQ15" s="85" t="s">
        <v>136</v>
      </c>
      <c r="AR15" s="15"/>
      <c r="AS15" s="76" t="s">
        <v>117</v>
      </c>
      <c r="AT15" s="39">
        <v>8</v>
      </c>
    </row>
    <row r="16" spans="1:46" s="16" customFormat="1" ht="24.75" customHeight="1">
      <c r="A16" s="10">
        <v>11</v>
      </c>
      <c r="B16" s="108" t="s">
        <v>31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24" t="s">
        <v>5</v>
      </c>
      <c r="AG16" s="24" t="s">
        <v>5</v>
      </c>
      <c r="AH16" s="24" t="s">
        <v>5</v>
      </c>
      <c r="AI16" s="22" t="s">
        <v>6</v>
      </c>
      <c r="AJ16" s="85" t="s">
        <v>136</v>
      </c>
      <c r="AK16" s="24" t="s">
        <v>5</v>
      </c>
      <c r="AL16" s="85" t="s">
        <v>136</v>
      </c>
      <c r="AM16" s="85" t="s">
        <v>136</v>
      </c>
      <c r="AN16" s="85" t="s">
        <v>136</v>
      </c>
      <c r="AO16" s="85" t="s">
        <v>136</v>
      </c>
      <c r="AP16" s="85" t="s">
        <v>136</v>
      </c>
      <c r="AQ16" s="85" t="s">
        <v>136</v>
      </c>
      <c r="AR16" s="15"/>
      <c r="AS16" s="76" t="s">
        <v>117</v>
      </c>
      <c r="AT16" s="39">
        <f t="shared" si="0"/>
        <v>0</v>
      </c>
    </row>
    <row r="17" spans="1:46" s="16" customFormat="1" ht="24.75" customHeight="1">
      <c r="A17" s="10">
        <v>13</v>
      </c>
      <c r="B17" s="108" t="s">
        <v>32</v>
      </c>
      <c r="C17" s="47">
        <v>15</v>
      </c>
      <c r="D17" s="47">
        <v>3</v>
      </c>
      <c r="E17" s="47">
        <v>1</v>
      </c>
      <c r="F17" s="47"/>
      <c r="G17" s="47"/>
      <c r="H17" s="47"/>
      <c r="I17" s="47"/>
      <c r="J17" s="47"/>
      <c r="K17" s="47">
        <v>4</v>
      </c>
      <c r="L17" s="47">
        <v>9</v>
      </c>
      <c r="M17" s="47">
        <v>15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21" t="s">
        <v>3</v>
      </c>
      <c r="AG17" s="26" t="s">
        <v>4</v>
      </c>
      <c r="AH17" s="26" t="s">
        <v>4</v>
      </c>
      <c r="AI17" s="22" t="s">
        <v>6</v>
      </c>
      <c r="AJ17" s="85" t="s">
        <v>136</v>
      </c>
      <c r="AK17" s="21" t="s">
        <v>3</v>
      </c>
      <c r="AL17" s="85" t="s">
        <v>136</v>
      </c>
      <c r="AM17" s="85" t="s">
        <v>136</v>
      </c>
      <c r="AN17" s="85" t="s">
        <v>136</v>
      </c>
      <c r="AO17" s="85" t="s">
        <v>136</v>
      </c>
      <c r="AP17" s="85" t="s">
        <v>136</v>
      </c>
      <c r="AQ17" s="85" t="s">
        <v>136</v>
      </c>
      <c r="AR17" s="15"/>
      <c r="AS17" s="76" t="s">
        <v>117</v>
      </c>
      <c r="AT17" s="39">
        <f t="shared" si="0"/>
        <v>23</v>
      </c>
    </row>
    <row r="18" spans="1:46" s="16" customFormat="1" ht="24.75" customHeight="1">
      <c r="A18" s="10">
        <v>13</v>
      </c>
      <c r="B18" s="108" t="s">
        <v>33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26" t="s">
        <v>4</v>
      </c>
      <c r="AG18" s="24" t="s">
        <v>5</v>
      </c>
      <c r="AH18" s="24" t="s">
        <v>5</v>
      </c>
      <c r="AI18" s="22" t="s">
        <v>6</v>
      </c>
      <c r="AJ18" s="85" t="s">
        <v>136</v>
      </c>
      <c r="AK18" s="26" t="s">
        <v>4</v>
      </c>
      <c r="AL18" s="85" t="s">
        <v>136</v>
      </c>
      <c r="AM18" s="85" t="s">
        <v>136</v>
      </c>
      <c r="AN18" s="85" t="s">
        <v>136</v>
      </c>
      <c r="AO18" s="85" t="s">
        <v>136</v>
      </c>
      <c r="AP18" s="85" t="s">
        <v>136</v>
      </c>
      <c r="AQ18" s="85" t="s">
        <v>136</v>
      </c>
      <c r="AR18" s="15"/>
      <c r="AS18" s="76" t="s">
        <v>117</v>
      </c>
      <c r="AT18" s="39">
        <f t="shared" si="0"/>
        <v>0</v>
      </c>
    </row>
    <row r="19" spans="1:46" s="16" customFormat="1" ht="24.75" customHeight="1">
      <c r="A19" s="10">
        <v>14</v>
      </c>
      <c r="B19" s="108" t="s">
        <v>34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22" t="s">
        <v>6</v>
      </c>
      <c r="AG19" s="22" t="s">
        <v>6</v>
      </c>
      <c r="AH19" s="22" t="s">
        <v>6</v>
      </c>
      <c r="AI19" s="22" t="s">
        <v>6</v>
      </c>
      <c r="AJ19" s="85" t="s">
        <v>136</v>
      </c>
      <c r="AK19" s="85" t="s">
        <v>136</v>
      </c>
      <c r="AL19" s="85" t="s">
        <v>136</v>
      </c>
      <c r="AM19" s="85" t="s">
        <v>136</v>
      </c>
      <c r="AN19" s="85" t="s">
        <v>136</v>
      </c>
      <c r="AO19" s="85" t="s">
        <v>136</v>
      </c>
      <c r="AP19" s="85" t="s">
        <v>136</v>
      </c>
      <c r="AQ19" s="85" t="s">
        <v>136</v>
      </c>
      <c r="AR19" s="82"/>
      <c r="AS19" s="76" t="s">
        <v>117</v>
      </c>
      <c r="AT19" s="39">
        <f t="shared" si="0"/>
        <v>0</v>
      </c>
    </row>
    <row r="20" spans="1:46" s="16" customFormat="1" ht="24.75" customHeight="1">
      <c r="A20" s="10">
        <v>15</v>
      </c>
      <c r="B20" s="108" t="s">
        <v>35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26" t="s">
        <v>4</v>
      </c>
      <c r="AG20" s="24" t="s">
        <v>5</v>
      </c>
      <c r="AH20" s="24" t="s">
        <v>5</v>
      </c>
      <c r="AI20" s="22" t="s">
        <v>6</v>
      </c>
      <c r="AJ20" s="85" t="s">
        <v>136</v>
      </c>
      <c r="AK20" s="26" t="s">
        <v>4</v>
      </c>
      <c r="AL20" s="85" t="s">
        <v>136</v>
      </c>
      <c r="AM20" s="85" t="s">
        <v>136</v>
      </c>
      <c r="AN20" s="85" t="s">
        <v>136</v>
      </c>
      <c r="AO20" s="85" t="s">
        <v>136</v>
      </c>
      <c r="AP20" s="85" t="s">
        <v>136</v>
      </c>
      <c r="AQ20" s="85" t="s">
        <v>136</v>
      </c>
      <c r="AR20" s="15"/>
      <c r="AS20" s="76" t="s">
        <v>117</v>
      </c>
      <c r="AT20" s="39">
        <f t="shared" si="0"/>
        <v>0</v>
      </c>
    </row>
    <row r="21" spans="1:46" s="16" customFormat="1" ht="34.5" customHeight="1">
      <c r="A21" s="95">
        <v>16</v>
      </c>
      <c r="B21" s="109" t="s">
        <v>150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>
        <v>1</v>
      </c>
      <c r="O21" s="97">
        <v>4</v>
      </c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8"/>
      <c r="AS21" s="76"/>
      <c r="AT21" s="39">
        <v>1</v>
      </c>
    </row>
    <row r="22" spans="1:46" s="16" customFormat="1" ht="22.5" customHeight="1">
      <c r="A22" s="71"/>
      <c r="B22" s="110" t="s">
        <v>2</v>
      </c>
      <c r="C22" s="37">
        <f>SUM(C6:C20)</f>
        <v>46</v>
      </c>
      <c r="D22" s="37">
        <f>SUM(D6:D20)</f>
        <v>24</v>
      </c>
      <c r="E22" s="37">
        <f aca="true" t="shared" si="1" ref="E22:M22">SUM(E6:E20)</f>
        <v>1</v>
      </c>
      <c r="F22" s="37">
        <f t="shared" si="1"/>
        <v>0</v>
      </c>
      <c r="G22" s="37">
        <f t="shared" si="1"/>
        <v>4</v>
      </c>
      <c r="H22" s="37">
        <f t="shared" si="1"/>
        <v>0</v>
      </c>
      <c r="I22" s="37">
        <f t="shared" si="1"/>
        <v>0</v>
      </c>
      <c r="J22" s="37">
        <f t="shared" si="1"/>
        <v>0</v>
      </c>
      <c r="K22" s="37">
        <f t="shared" si="1"/>
        <v>10</v>
      </c>
      <c r="L22" s="37">
        <f t="shared" si="1"/>
        <v>10</v>
      </c>
      <c r="M22" s="37">
        <f t="shared" si="1"/>
        <v>15</v>
      </c>
      <c r="N22" s="37">
        <f aca="true" t="shared" si="2" ref="N22:X22">SUM(N6:N21)</f>
        <v>1</v>
      </c>
      <c r="O22" s="37">
        <f t="shared" si="2"/>
        <v>4</v>
      </c>
      <c r="P22" s="37">
        <f t="shared" si="2"/>
        <v>13</v>
      </c>
      <c r="Q22" s="37">
        <f t="shared" si="2"/>
        <v>5</v>
      </c>
      <c r="R22" s="37">
        <f t="shared" si="2"/>
        <v>0</v>
      </c>
      <c r="S22" s="37">
        <f t="shared" si="2"/>
        <v>1</v>
      </c>
      <c r="T22" s="37">
        <f t="shared" si="2"/>
        <v>0</v>
      </c>
      <c r="U22" s="37">
        <f t="shared" si="2"/>
        <v>0</v>
      </c>
      <c r="V22" s="37">
        <f t="shared" si="2"/>
        <v>0</v>
      </c>
      <c r="W22" s="37">
        <f t="shared" si="2"/>
        <v>0</v>
      </c>
      <c r="X22" s="37">
        <f t="shared" si="2"/>
        <v>0</v>
      </c>
      <c r="Y22" s="37">
        <f>SUM(Y6:Y21)</f>
        <v>0</v>
      </c>
      <c r="Z22" s="37">
        <f>SUM(Z6:Z21)</f>
        <v>3</v>
      </c>
      <c r="AA22" s="37">
        <f>SUM(AA6:AA21)</f>
        <v>0</v>
      </c>
      <c r="AB22" s="37">
        <f>SUM(AB6:AB21)</f>
        <v>1</v>
      </c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72"/>
      <c r="AS22" s="72"/>
      <c r="AT22" s="39">
        <f>SUM(AT6:AT21)</f>
        <v>90</v>
      </c>
    </row>
    <row r="24" spans="2:33" s="1" customFormat="1" ht="15">
      <c r="B24" s="3" t="s">
        <v>8</v>
      </c>
      <c r="AG24" s="38"/>
    </row>
    <row r="25" spans="2:31" s="1" customFormat="1" ht="45">
      <c r="B25" s="4"/>
      <c r="C25" s="6" t="s">
        <v>19</v>
      </c>
      <c r="D25" s="7" t="s">
        <v>4</v>
      </c>
      <c r="E25" s="6" t="s">
        <v>5</v>
      </c>
      <c r="F25" s="96" t="s">
        <v>20</v>
      </c>
      <c r="G25" s="90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</row>
    <row r="26" spans="2:31" s="1" customFormat="1" ht="15">
      <c r="B26" s="4" t="s">
        <v>177</v>
      </c>
      <c r="C26" s="4">
        <v>0</v>
      </c>
      <c r="D26" s="4">
        <v>0</v>
      </c>
      <c r="E26" s="40">
        <v>0</v>
      </c>
      <c r="F26" s="4">
        <v>15</v>
      </c>
      <c r="G26" s="90"/>
      <c r="H26" s="90"/>
      <c r="I26" s="90"/>
      <c r="J26" s="90"/>
      <c r="K26" s="90"/>
      <c r="L26" s="90"/>
      <c r="M26" s="89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</row>
    <row r="27" spans="2:31" s="1" customFormat="1" ht="15">
      <c r="B27" s="4" t="s">
        <v>188</v>
      </c>
      <c r="C27" s="4">
        <v>1</v>
      </c>
      <c r="D27" s="4">
        <v>2</v>
      </c>
      <c r="E27" s="40">
        <v>2</v>
      </c>
      <c r="F27" s="4">
        <v>10</v>
      </c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</row>
    <row r="28" spans="2:31" s="1" customFormat="1" ht="15">
      <c r="B28" s="4" t="s">
        <v>9</v>
      </c>
      <c r="C28" s="39" t="s">
        <v>189</v>
      </c>
      <c r="D28" s="39" t="s">
        <v>189</v>
      </c>
      <c r="E28" s="39" t="s">
        <v>189</v>
      </c>
      <c r="F28" s="39" t="s">
        <v>190</v>
      </c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</row>
    <row r="29" s="1" customFormat="1" ht="15">
      <c r="AG29" s="38"/>
    </row>
    <row r="30" spans="2:33" s="1" customFormat="1" ht="15">
      <c r="B30" s="17"/>
      <c r="C30" s="1" t="s">
        <v>3</v>
      </c>
      <c r="AG30" s="38"/>
    </row>
    <row r="31" spans="2:33" s="1" customFormat="1" ht="15">
      <c r="B31" s="18"/>
      <c r="C31" s="1" t="s">
        <v>4</v>
      </c>
      <c r="AG31" s="38"/>
    </row>
    <row r="32" spans="2:33" s="1" customFormat="1" ht="15">
      <c r="B32" s="19"/>
      <c r="C32" s="1" t="s">
        <v>5</v>
      </c>
      <c r="AG32" s="38"/>
    </row>
    <row r="33" spans="2:33" ht="15.75">
      <c r="B33" s="20"/>
      <c r="C33" s="5" t="s">
        <v>6</v>
      </c>
      <c r="AF33" s="1"/>
      <c r="AG33" s="38"/>
    </row>
    <row r="34" spans="2:3" ht="15.75">
      <c r="B34" s="1"/>
      <c r="C34" s="1"/>
    </row>
  </sheetData>
  <sheetProtection/>
  <autoFilter ref="A5:AS22"/>
  <mergeCells count="30">
    <mergeCell ref="E4:G4"/>
    <mergeCell ref="H4:J4"/>
    <mergeCell ref="Z4:AB4"/>
    <mergeCell ref="AC4:AE4"/>
    <mergeCell ref="AM4:AM5"/>
    <mergeCell ref="AP4:AP5"/>
    <mergeCell ref="AI4:AI5"/>
    <mergeCell ref="AJ4:AJ5"/>
    <mergeCell ref="T4:V4"/>
    <mergeCell ref="AN4:AN5"/>
    <mergeCell ref="AO4:AO5"/>
    <mergeCell ref="AT4:AT5"/>
    <mergeCell ref="C4:C5"/>
    <mergeCell ref="AG4:AG5"/>
    <mergeCell ref="AR4:AR5"/>
    <mergeCell ref="AH4:AH5"/>
    <mergeCell ref="AS4:AS5"/>
    <mergeCell ref="AK4:AK5"/>
    <mergeCell ref="D4:D5"/>
    <mergeCell ref="Q4:S4"/>
    <mergeCell ref="AQ4:AQ5"/>
    <mergeCell ref="A1:AS1"/>
    <mergeCell ref="A2:AS2"/>
    <mergeCell ref="A4:A5"/>
    <mergeCell ref="B4:B5"/>
    <mergeCell ref="AF4:AF5"/>
    <mergeCell ref="K4:M4"/>
    <mergeCell ref="AL4:AL5"/>
    <mergeCell ref="N4:P4"/>
    <mergeCell ref="W4:Y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27"/>
  <sheetViews>
    <sheetView zoomScale="85" zoomScaleNormal="85" zoomScalePageLayoutView="0" workbookViewId="0" topLeftCell="A1">
      <pane xSplit="2" ySplit="6" topLeftCell="AK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R14" sqref="AR14"/>
    </sheetView>
  </sheetViews>
  <sheetFormatPr defaultColWidth="9.140625" defaultRowHeight="15"/>
  <cols>
    <col min="1" max="1" width="18.7109375" style="8" customWidth="1"/>
    <col min="2" max="2" width="20.28125" style="8" customWidth="1"/>
    <col min="3" max="4" width="14.7109375" style="8" customWidth="1"/>
    <col min="5" max="31" width="6.28125" style="8" customWidth="1"/>
    <col min="32" max="32" width="15.00390625" style="8" customWidth="1"/>
    <col min="33" max="44" width="16.8515625" style="25" customWidth="1"/>
    <col min="45" max="45" width="49.28125" style="45" customWidth="1"/>
    <col min="46" max="46" width="10.57421875" style="8" customWidth="1"/>
    <col min="47" max="16384" width="9.140625" style="8" customWidth="1"/>
  </cols>
  <sheetData>
    <row r="1" spans="1:45" ht="17.25" customHeight="1">
      <c r="A1" s="156" t="s">
        <v>119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</row>
    <row r="2" spans="1:45" ht="31.5" customHeight="1">
      <c r="A2" s="159" t="s">
        <v>113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</row>
    <row r="3" spans="1:45" ht="15.75" customHeight="1">
      <c r="A3" s="160" t="s">
        <v>128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</row>
    <row r="4" spans="1:45" ht="15.7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</row>
    <row r="5" spans="1:45" s="9" customFormat="1" ht="14.25" customHeight="1">
      <c r="A5" s="135" t="s">
        <v>1</v>
      </c>
      <c r="B5" s="135" t="s">
        <v>10</v>
      </c>
      <c r="C5" s="133" t="s">
        <v>123</v>
      </c>
      <c r="D5" s="133" t="s">
        <v>125</v>
      </c>
      <c r="E5" s="128" t="s">
        <v>137</v>
      </c>
      <c r="F5" s="128"/>
      <c r="G5" s="128"/>
      <c r="H5" s="128" t="s">
        <v>138</v>
      </c>
      <c r="I5" s="128"/>
      <c r="J5" s="128"/>
      <c r="K5" s="128" t="s">
        <v>129</v>
      </c>
      <c r="L5" s="128"/>
      <c r="M5" s="128"/>
      <c r="N5" s="128" t="s">
        <v>145</v>
      </c>
      <c r="O5" s="128"/>
      <c r="P5" s="128"/>
      <c r="Q5" s="128" t="s">
        <v>147</v>
      </c>
      <c r="R5" s="128"/>
      <c r="S5" s="128"/>
      <c r="T5" s="128" t="s">
        <v>164</v>
      </c>
      <c r="U5" s="128"/>
      <c r="V5" s="128"/>
      <c r="W5" s="128" t="s">
        <v>167</v>
      </c>
      <c r="X5" s="128"/>
      <c r="Y5" s="128"/>
      <c r="Z5" s="128" t="s">
        <v>170</v>
      </c>
      <c r="AA5" s="128"/>
      <c r="AB5" s="128"/>
      <c r="AC5" s="128" t="s">
        <v>177</v>
      </c>
      <c r="AD5" s="128"/>
      <c r="AE5" s="128"/>
      <c r="AF5" s="133" t="s">
        <v>115</v>
      </c>
      <c r="AG5" s="133" t="s">
        <v>121</v>
      </c>
      <c r="AH5" s="133" t="s">
        <v>127</v>
      </c>
      <c r="AI5" s="133" t="s">
        <v>139</v>
      </c>
      <c r="AJ5" s="133" t="s">
        <v>140</v>
      </c>
      <c r="AK5" s="133" t="s">
        <v>141</v>
      </c>
      <c r="AL5" s="133" t="s">
        <v>146</v>
      </c>
      <c r="AM5" s="133" t="s">
        <v>148</v>
      </c>
      <c r="AN5" s="133" t="s">
        <v>166</v>
      </c>
      <c r="AO5" s="133" t="s">
        <v>166</v>
      </c>
      <c r="AP5" s="133" t="s">
        <v>169</v>
      </c>
      <c r="AQ5" s="133" t="s">
        <v>171</v>
      </c>
      <c r="AR5" s="133" t="s">
        <v>184</v>
      </c>
      <c r="AS5" s="157" t="s">
        <v>11</v>
      </c>
    </row>
    <row r="6" spans="1:45" s="9" customFormat="1" ht="32.25" customHeight="1">
      <c r="A6" s="136"/>
      <c r="B6" s="136"/>
      <c r="C6" s="134"/>
      <c r="D6" s="134"/>
      <c r="E6" s="79" t="s">
        <v>130</v>
      </c>
      <c r="F6" s="79" t="s">
        <v>131</v>
      </c>
      <c r="G6" s="79" t="s">
        <v>132</v>
      </c>
      <c r="H6" s="79" t="s">
        <v>130</v>
      </c>
      <c r="I6" s="79" t="s">
        <v>131</v>
      </c>
      <c r="J6" s="79" t="s">
        <v>132</v>
      </c>
      <c r="K6" s="79" t="s">
        <v>130</v>
      </c>
      <c r="L6" s="79" t="s">
        <v>131</v>
      </c>
      <c r="M6" s="79" t="s">
        <v>132</v>
      </c>
      <c r="N6" s="87" t="s">
        <v>130</v>
      </c>
      <c r="O6" s="87" t="s">
        <v>131</v>
      </c>
      <c r="P6" s="87" t="s">
        <v>132</v>
      </c>
      <c r="Q6" s="93" t="s">
        <v>130</v>
      </c>
      <c r="R6" s="93" t="s">
        <v>131</v>
      </c>
      <c r="S6" s="93" t="s">
        <v>132</v>
      </c>
      <c r="T6" s="101" t="s">
        <v>130</v>
      </c>
      <c r="U6" s="101" t="s">
        <v>131</v>
      </c>
      <c r="V6" s="101" t="s">
        <v>132</v>
      </c>
      <c r="W6" s="104" t="s">
        <v>130</v>
      </c>
      <c r="X6" s="104" t="s">
        <v>131</v>
      </c>
      <c r="Y6" s="104" t="s">
        <v>132</v>
      </c>
      <c r="Z6" s="113" t="s">
        <v>130</v>
      </c>
      <c r="AA6" s="113" t="s">
        <v>131</v>
      </c>
      <c r="AB6" s="113" t="s">
        <v>132</v>
      </c>
      <c r="AC6" s="118" t="s">
        <v>130</v>
      </c>
      <c r="AD6" s="118" t="s">
        <v>131</v>
      </c>
      <c r="AE6" s="118" t="s">
        <v>132</v>
      </c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58"/>
    </row>
    <row r="7" spans="1:45" s="14" customFormat="1" ht="15.75">
      <c r="A7" s="144" t="s">
        <v>21</v>
      </c>
      <c r="B7" s="11" t="s">
        <v>36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26" t="s">
        <v>4</v>
      </c>
      <c r="AG7" s="27" t="s">
        <v>6</v>
      </c>
      <c r="AH7" s="27" t="s">
        <v>6</v>
      </c>
      <c r="AI7" s="27" t="s">
        <v>6</v>
      </c>
      <c r="AJ7" s="27" t="s">
        <v>6</v>
      </c>
      <c r="AK7" s="27" t="s">
        <v>6</v>
      </c>
      <c r="AL7" s="27" t="s">
        <v>6</v>
      </c>
      <c r="AM7" s="27" t="s">
        <v>6</v>
      </c>
      <c r="AN7" s="27" t="s">
        <v>6</v>
      </c>
      <c r="AO7" s="27" t="s">
        <v>6</v>
      </c>
      <c r="AP7" s="27" t="s">
        <v>6</v>
      </c>
      <c r="AQ7" s="27" t="s">
        <v>6</v>
      </c>
      <c r="AR7" s="27" t="s">
        <v>6</v>
      </c>
      <c r="AS7" s="43"/>
    </row>
    <row r="8" spans="1:45" s="14" customFormat="1" ht="15.75">
      <c r="A8" s="145"/>
      <c r="B8" s="11" t="s">
        <v>37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26" t="s">
        <v>4</v>
      </c>
      <c r="AG8" s="27" t="s">
        <v>6</v>
      </c>
      <c r="AH8" s="27" t="s">
        <v>6</v>
      </c>
      <c r="AI8" s="27" t="s">
        <v>6</v>
      </c>
      <c r="AJ8" s="27" t="s">
        <v>6</v>
      </c>
      <c r="AK8" s="27" t="s">
        <v>6</v>
      </c>
      <c r="AL8" s="27" t="s">
        <v>6</v>
      </c>
      <c r="AM8" s="27" t="s">
        <v>6</v>
      </c>
      <c r="AN8" s="27" t="s">
        <v>6</v>
      </c>
      <c r="AO8" s="27" t="s">
        <v>6</v>
      </c>
      <c r="AP8" s="27" t="s">
        <v>6</v>
      </c>
      <c r="AQ8" s="27" t="s">
        <v>6</v>
      </c>
      <c r="AR8" s="27" t="s">
        <v>6</v>
      </c>
      <c r="AS8" s="43"/>
    </row>
    <row r="9" spans="1:45" s="14" customFormat="1" ht="15.75">
      <c r="A9" s="145"/>
      <c r="B9" s="52" t="s">
        <v>38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24" t="s">
        <v>5</v>
      </c>
      <c r="AG9" s="27" t="s">
        <v>6</v>
      </c>
      <c r="AH9" s="27" t="s">
        <v>6</v>
      </c>
      <c r="AI9" s="27" t="s">
        <v>6</v>
      </c>
      <c r="AJ9" s="27" t="s">
        <v>6</v>
      </c>
      <c r="AK9" s="27" t="s">
        <v>6</v>
      </c>
      <c r="AL9" s="27" t="s">
        <v>6</v>
      </c>
      <c r="AM9" s="27" t="s">
        <v>6</v>
      </c>
      <c r="AN9" s="27" t="s">
        <v>6</v>
      </c>
      <c r="AO9" s="27" t="s">
        <v>6</v>
      </c>
      <c r="AP9" s="27" t="s">
        <v>6</v>
      </c>
      <c r="AQ9" s="27" t="s">
        <v>6</v>
      </c>
      <c r="AR9" s="27" t="s">
        <v>6</v>
      </c>
      <c r="AS9" s="43"/>
    </row>
    <row r="10" spans="1:45" s="56" customFormat="1" ht="15.75">
      <c r="A10" s="146"/>
      <c r="B10" s="59" t="s">
        <v>2</v>
      </c>
      <c r="C10" s="66">
        <f>SUM(C7:C9)</f>
        <v>0</v>
      </c>
      <c r="D10" s="66">
        <f>SUM(D7:D9)</f>
        <v>0</v>
      </c>
      <c r="E10" s="65"/>
      <c r="F10" s="65"/>
      <c r="G10" s="65"/>
      <c r="H10" s="65"/>
      <c r="I10" s="65"/>
      <c r="J10" s="65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63"/>
      <c r="AG10" s="54"/>
      <c r="AH10" s="49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55"/>
    </row>
    <row r="11" spans="1:45" s="14" customFormat="1" ht="15.75">
      <c r="A11" s="140" t="s">
        <v>22</v>
      </c>
      <c r="B11" s="11" t="s">
        <v>40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26" t="s">
        <v>4</v>
      </c>
      <c r="AG11" s="27" t="s">
        <v>6</v>
      </c>
      <c r="AH11" s="27" t="s">
        <v>6</v>
      </c>
      <c r="AI11" s="27" t="s">
        <v>6</v>
      </c>
      <c r="AJ11" s="27" t="s">
        <v>6</v>
      </c>
      <c r="AK11" s="27" t="s">
        <v>6</v>
      </c>
      <c r="AL11" s="27" t="s">
        <v>6</v>
      </c>
      <c r="AM11" s="27" t="s">
        <v>6</v>
      </c>
      <c r="AN11" s="27" t="s">
        <v>6</v>
      </c>
      <c r="AO11" s="27" t="s">
        <v>6</v>
      </c>
      <c r="AP11" s="27" t="s">
        <v>6</v>
      </c>
      <c r="AQ11" s="27" t="s">
        <v>6</v>
      </c>
      <c r="AR11" s="27" t="s">
        <v>6</v>
      </c>
      <c r="AS11" s="43"/>
    </row>
    <row r="12" spans="1:45" s="14" customFormat="1" ht="18" customHeight="1">
      <c r="A12" s="141"/>
      <c r="B12" s="11" t="s">
        <v>41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21" t="s">
        <v>3</v>
      </c>
      <c r="AG12" s="28" t="s">
        <v>114</v>
      </c>
      <c r="AH12" s="27" t="s">
        <v>6</v>
      </c>
      <c r="AI12" s="27" t="s">
        <v>6</v>
      </c>
      <c r="AJ12" s="27" t="s">
        <v>6</v>
      </c>
      <c r="AK12" s="27" t="s">
        <v>6</v>
      </c>
      <c r="AL12" s="27" t="s">
        <v>6</v>
      </c>
      <c r="AM12" s="27" t="s">
        <v>6</v>
      </c>
      <c r="AN12" s="27" t="s">
        <v>6</v>
      </c>
      <c r="AO12" s="27" t="s">
        <v>6</v>
      </c>
      <c r="AP12" s="27" t="s">
        <v>6</v>
      </c>
      <c r="AQ12" s="27" t="s">
        <v>6</v>
      </c>
      <c r="AR12" s="27" t="s">
        <v>6</v>
      </c>
      <c r="AS12" s="43"/>
    </row>
    <row r="13" spans="1:45" s="14" customFormat="1" ht="15.75">
      <c r="A13" s="141"/>
      <c r="B13" s="11" t="s">
        <v>42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26" t="s">
        <v>4</v>
      </c>
      <c r="AG13" s="27" t="s">
        <v>6</v>
      </c>
      <c r="AH13" s="27" t="s">
        <v>6</v>
      </c>
      <c r="AI13" s="27" t="s">
        <v>6</v>
      </c>
      <c r="AJ13" s="27" t="s">
        <v>6</v>
      </c>
      <c r="AK13" s="27" t="s">
        <v>6</v>
      </c>
      <c r="AL13" s="27" t="s">
        <v>6</v>
      </c>
      <c r="AM13" s="27" t="s">
        <v>6</v>
      </c>
      <c r="AN13" s="27" t="s">
        <v>6</v>
      </c>
      <c r="AO13" s="27" t="s">
        <v>6</v>
      </c>
      <c r="AP13" s="27" t="s">
        <v>6</v>
      </c>
      <c r="AQ13" s="27" t="s">
        <v>6</v>
      </c>
      <c r="AR13" s="27" t="s">
        <v>6</v>
      </c>
      <c r="AS13" s="43"/>
    </row>
    <row r="14" spans="1:45" s="14" customFormat="1" ht="17.25" customHeight="1">
      <c r="A14" s="141"/>
      <c r="B14" s="11" t="s">
        <v>43</v>
      </c>
      <c r="C14" s="65">
        <v>2</v>
      </c>
      <c r="D14" s="65">
        <v>4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>
        <v>2</v>
      </c>
      <c r="AA14" s="65"/>
      <c r="AB14" s="65"/>
      <c r="AC14" s="65"/>
      <c r="AD14" s="65"/>
      <c r="AE14" s="65"/>
      <c r="AF14" s="21" t="s">
        <v>3</v>
      </c>
      <c r="AG14" s="29" t="s">
        <v>3</v>
      </c>
      <c r="AH14" s="26" t="s">
        <v>4</v>
      </c>
      <c r="AI14" s="27" t="s">
        <v>6</v>
      </c>
      <c r="AJ14" s="27" t="s">
        <v>6</v>
      </c>
      <c r="AK14" s="27" t="s">
        <v>6</v>
      </c>
      <c r="AL14" s="27" t="s">
        <v>6</v>
      </c>
      <c r="AM14" s="27" t="s">
        <v>6</v>
      </c>
      <c r="AN14" s="27" t="s">
        <v>6</v>
      </c>
      <c r="AO14" s="27" t="s">
        <v>6</v>
      </c>
      <c r="AP14" s="27" t="s">
        <v>6</v>
      </c>
      <c r="AQ14" s="27" t="s">
        <v>6</v>
      </c>
      <c r="AR14" s="27" t="s">
        <v>6</v>
      </c>
      <c r="AS14" s="43" t="s">
        <v>172</v>
      </c>
    </row>
    <row r="15" spans="1:45" s="14" customFormat="1" ht="15.75">
      <c r="A15" s="141"/>
      <c r="B15" s="11" t="s">
        <v>44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24" t="s">
        <v>5</v>
      </c>
      <c r="AG15" s="27" t="s">
        <v>6</v>
      </c>
      <c r="AH15" s="27" t="s">
        <v>6</v>
      </c>
      <c r="AI15" s="27" t="s">
        <v>6</v>
      </c>
      <c r="AJ15" s="27" t="s">
        <v>6</v>
      </c>
      <c r="AK15" s="27" t="s">
        <v>6</v>
      </c>
      <c r="AL15" s="27" t="s">
        <v>6</v>
      </c>
      <c r="AM15" s="27" t="s">
        <v>6</v>
      </c>
      <c r="AN15" s="27" t="s">
        <v>6</v>
      </c>
      <c r="AO15" s="27" t="s">
        <v>6</v>
      </c>
      <c r="AP15" s="27" t="s">
        <v>6</v>
      </c>
      <c r="AQ15" s="27" t="s">
        <v>6</v>
      </c>
      <c r="AR15" s="27" t="s">
        <v>6</v>
      </c>
      <c r="AS15" s="43"/>
    </row>
    <row r="16" spans="1:45" s="14" customFormat="1" ht="15.75">
      <c r="A16" s="141"/>
      <c r="B16" s="11" t="s">
        <v>142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24" t="s">
        <v>5</v>
      </c>
      <c r="AG16" s="27" t="s">
        <v>6</v>
      </c>
      <c r="AH16" s="27" t="s">
        <v>6</v>
      </c>
      <c r="AI16" s="27" t="s">
        <v>6</v>
      </c>
      <c r="AJ16" s="27" t="s">
        <v>6</v>
      </c>
      <c r="AK16" s="27" t="s">
        <v>6</v>
      </c>
      <c r="AL16" s="27" t="s">
        <v>6</v>
      </c>
      <c r="AM16" s="27" t="s">
        <v>6</v>
      </c>
      <c r="AN16" s="27" t="s">
        <v>6</v>
      </c>
      <c r="AO16" s="27" t="s">
        <v>6</v>
      </c>
      <c r="AP16" s="27" t="s">
        <v>6</v>
      </c>
      <c r="AQ16" s="27" t="s">
        <v>6</v>
      </c>
      <c r="AR16" s="27" t="s">
        <v>6</v>
      </c>
      <c r="AS16" s="43"/>
    </row>
    <row r="17" spans="1:45" s="14" customFormat="1" ht="15.75">
      <c r="A17" s="141"/>
      <c r="B17" s="11" t="s">
        <v>45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24" t="s">
        <v>5</v>
      </c>
      <c r="AG17" s="27" t="s">
        <v>6</v>
      </c>
      <c r="AH17" s="27" t="s">
        <v>6</v>
      </c>
      <c r="AI17" s="27" t="s">
        <v>6</v>
      </c>
      <c r="AJ17" s="27" t="s">
        <v>6</v>
      </c>
      <c r="AK17" s="27" t="s">
        <v>6</v>
      </c>
      <c r="AL17" s="27" t="s">
        <v>6</v>
      </c>
      <c r="AM17" s="27" t="s">
        <v>6</v>
      </c>
      <c r="AN17" s="27" t="s">
        <v>6</v>
      </c>
      <c r="AO17" s="27" t="s">
        <v>6</v>
      </c>
      <c r="AP17" s="27" t="s">
        <v>6</v>
      </c>
      <c r="AQ17" s="27" t="s">
        <v>6</v>
      </c>
      <c r="AR17" s="27" t="s">
        <v>6</v>
      </c>
      <c r="AS17" s="43"/>
    </row>
    <row r="18" spans="1:45" s="14" customFormat="1" ht="15.75">
      <c r="A18" s="141"/>
      <c r="B18" s="11" t="s">
        <v>46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24" t="s">
        <v>5</v>
      </c>
      <c r="AG18" s="27" t="s">
        <v>6</v>
      </c>
      <c r="AH18" s="27" t="s">
        <v>6</v>
      </c>
      <c r="AI18" s="27" t="s">
        <v>6</v>
      </c>
      <c r="AJ18" s="27" t="s">
        <v>6</v>
      </c>
      <c r="AK18" s="27" t="s">
        <v>6</v>
      </c>
      <c r="AL18" s="27" t="s">
        <v>6</v>
      </c>
      <c r="AM18" s="27" t="s">
        <v>6</v>
      </c>
      <c r="AN18" s="27" t="s">
        <v>6</v>
      </c>
      <c r="AO18" s="27" t="s">
        <v>6</v>
      </c>
      <c r="AP18" s="27" t="s">
        <v>6</v>
      </c>
      <c r="AQ18" s="27" t="s">
        <v>6</v>
      </c>
      <c r="AR18" s="27" t="s">
        <v>6</v>
      </c>
      <c r="AS18" s="43"/>
    </row>
    <row r="19" spans="1:45" s="14" customFormat="1" ht="15.75">
      <c r="A19" s="141"/>
      <c r="B19" s="11" t="s">
        <v>47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24" t="s">
        <v>5</v>
      </c>
      <c r="AG19" s="27" t="s">
        <v>6</v>
      </c>
      <c r="AH19" s="27" t="s">
        <v>6</v>
      </c>
      <c r="AI19" s="27" t="s">
        <v>6</v>
      </c>
      <c r="AJ19" s="27" t="s">
        <v>6</v>
      </c>
      <c r="AK19" s="27" t="s">
        <v>6</v>
      </c>
      <c r="AL19" s="27" t="s">
        <v>6</v>
      </c>
      <c r="AM19" s="27" t="s">
        <v>6</v>
      </c>
      <c r="AN19" s="27" t="s">
        <v>6</v>
      </c>
      <c r="AO19" s="27" t="s">
        <v>6</v>
      </c>
      <c r="AP19" s="27" t="s">
        <v>6</v>
      </c>
      <c r="AQ19" s="27" t="s">
        <v>6</v>
      </c>
      <c r="AR19" s="27" t="s">
        <v>6</v>
      </c>
      <c r="AS19" s="43"/>
    </row>
    <row r="20" spans="1:45" s="14" customFormat="1" ht="15.75">
      <c r="A20" s="141"/>
      <c r="B20" s="11" t="s">
        <v>143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24" t="s">
        <v>5</v>
      </c>
      <c r="AG20" s="27" t="s">
        <v>6</v>
      </c>
      <c r="AH20" s="27" t="s">
        <v>6</v>
      </c>
      <c r="AI20" s="27" t="s">
        <v>6</v>
      </c>
      <c r="AJ20" s="27" t="s">
        <v>6</v>
      </c>
      <c r="AK20" s="27" t="s">
        <v>6</v>
      </c>
      <c r="AL20" s="27" t="s">
        <v>6</v>
      </c>
      <c r="AM20" s="27" t="s">
        <v>6</v>
      </c>
      <c r="AN20" s="27" t="s">
        <v>6</v>
      </c>
      <c r="AO20" s="27" t="s">
        <v>6</v>
      </c>
      <c r="AP20" s="27" t="s">
        <v>6</v>
      </c>
      <c r="AQ20" s="27" t="s">
        <v>6</v>
      </c>
      <c r="AR20" s="27" t="s">
        <v>6</v>
      </c>
      <c r="AS20" s="43"/>
    </row>
    <row r="21" spans="1:45" s="14" customFormat="1" ht="15.75">
      <c r="A21" s="141"/>
      <c r="B21" s="11" t="s">
        <v>93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24" t="s">
        <v>5</v>
      </c>
      <c r="AG21" s="27" t="s">
        <v>6</v>
      </c>
      <c r="AH21" s="27" t="s">
        <v>6</v>
      </c>
      <c r="AI21" s="27" t="s">
        <v>6</v>
      </c>
      <c r="AJ21" s="27" t="s">
        <v>6</v>
      </c>
      <c r="AK21" s="27" t="s">
        <v>6</v>
      </c>
      <c r="AL21" s="27" t="s">
        <v>6</v>
      </c>
      <c r="AM21" s="27" t="s">
        <v>6</v>
      </c>
      <c r="AN21" s="27" t="s">
        <v>6</v>
      </c>
      <c r="AO21" s="27" t="s">
        <v>6</v>
      </c>
      <c r="AP21" s="27" t="s">
        <v>6</v>
      </c>
      <c r="AQ21" s="27" t="s">
        <v>6</v>
      </c>
      <c r="AR21" s="27" t="s">
        <v>6</v>
      </c>
      <c r="AS21" s="43"/>
    </row>
    <row r="22" spans="1:45" s="56" customFormat="1" ht="15.75">
      <c r="A22" s="142"/>
      <c r="B22" s="59" t="s">
        <v>2</v>
      </c>
      <c r="C22" s="66">
        <f>SUM(C11:C21)</f>
        <v>2</v>
      </c>
      <c r="D22" s="66">
        <f>SUM(D11:D21)</f>
        <v>4</v>
      </c>
      <c r="E22" s="65"/>
      <c r="F22" s="65"/>
      <c r="G22" s="65"/>
      <c r="H22" s="65"/>
      <c r="I22" s="65"/>
      <c r="J22" s="65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66">
        <f>SUM(Z11:Z21)</f>
        <v>2</v>
      </c>
      <c r="AA22" s="83"/>
      <c r="AB22" s="83"/>
      <c r="AC22" s="83"/>
      <c r="AD22" s="83"/>
      <c r="AE22" s="83"/>
      <c r="AF22" s="24" t="s">
        <v>5</v>
      </c>
      <c r="AG22" s="27" t="s">
        <v>6</v>
      </c>
      <c r="AH22" s="27" t="s">
        <v>6</v>
      </c>
      <c r="AI22" s="27" t="s">
        <v>6</v>
      </c>
      <c r="AJ22" s="27" t="s">
        <v>6</v>
      </c>
      <c r="AK22" s="27" t="s">
        <v>6</v>
      </c>
      <c r="AL22" s="27" t="s">
        <v>6</v>
      </c>
      <c r="AM22" s="27" t="s">
        <v>6</v>
      </c>
      <c r="AN22" s="27" t="s">
        <v>6</v>
      </c>
      <c r="AO22" s="27" t="s">
        <v>6</v>
      </c>
      <c r="AP22" s="27" t="s">
        <v>6</v>
      </c>
      <c r="AQ22" s="27" t="s">
        <v>6</v>
      </c>
      <c r="AR22" s="27" t="s">
        <v>6</v>
      </c>
      <c r="AS22" s="55"/>
    </row>
    <row r="23" spans="1:45" s="14" customFormat="1" ht="15.75">
      <c r="A23" s="140" t="s">
        <v>23</v>
      </c>
      <c r="B23" s="11" t="s">
        <v>39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22" t="s">
        <v>6</v>
      </c>
      <c r="AG23" s="30" t="s">
        <v>6</v>
      </c>
      <c r="AH23" s="27" t="s">
        <v>6</v>
      </c>
      <c r="AI23" s="27" t="s">
        <v>6</v>
      </c>
      <c r="AJ23" s="27" t="s">
        <v>6</v>
      </c>
      <c r="AK23" s="27" t="s">
        <v>6</v>
      </c>
      <c r="AL23" s="27" t="s">
        <v>6</v>
      </c>
      <c r="AM23" s="27" t="s">
        <v>6</v>
      </c>
      <c r="AN23" s="27" t="s">
        <v>6</v>
      </c>
      <c r="AO23" s="27" t="s">
        <v>6</v>
      </c>
      <c r="AP23" s="27" t="s">
        <v>6</v>
      </c>
      <c r="AQ23" s="27" t="s">
        <v>6</v>
      </c>
      <c r="AR23" s="27" t="s">
        <v>6</v>
      </c>
      <c r="AS23" s="43"/>
    </row>
    <row r="24" spans="1:45" s="14" customFormat="1" ht="15.75">
      <c r="A24" s="141"/>
      <c r="B24" s="11" t="s">
        <v>152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22" t="s">
        <v>6</v>
      </c>
      <c r="AG24" s="30" t="s">
        <v>6</v>
      </c>
      <c r="AH24" s="27" t="s">
        <v>6</v>
      </c>
      <c r="AI24" s="27" t="s">
        <v>6</v>
      </c>
      <c r="AJ24" s="27" t="s">
        <v>6</v>
      </c>
      <c r="AK24" s="27" t="s">
        <v>6</v>
      </c>
      <c r="AL24" s="27" t="s">
        <v>6</v>
      </c>
      <c r="AM24" s="27" t="s">
        <v>6</v>
      </c>
      <c r="AN24" s="27" t="s">
        <v>6</v>
      </c>
      <c r="AO24" s="27" t="s">
        <v>6</v>
      </c>
      <c r="AP24" s="27" t="s">
        <v>6</v>
      </c>
      <c r="AQ24" s="27" t="s">
        <v>6</v>
      </c>
      <c r="AR24" s="27" t="s">
        <v>6</v>
      </c>
      <c r="AS24" s="43"/>
    </row>
    <row r="25" spans="1:45" s="14" customFormat="1" ht="15.75">
      <c r="A25" s="141"/>
      <c r="B25" s="11" t="s">
        <v>153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22" t="s">
        <v>6</v>
      </c>
      <c r="AG25" s="31" t="s">
        <v>5</v>
      </c>
      <c r="AH25" s="24" t="s">
        <v>5</v>
      </c>
      <c r="AI25" s="27" t="s">
        <v>6</v>
      </c>
      <c r="AJ25" s="27" t="s">
        <v>6</v>
      </c>
      <c r="AK25" s="27" t="s">
        <v>6</v>
      </c>
      <c r="AL25" s="27" t="s">
        <v>6</v>
      </c>
      <c r="AM25" s="27" t="s">
        <v>6</v>
      </c>
      <c r="AN25" s="27" t="s">
        <v>6</v>
      </c>
      <c r="AO25" s="27" t="s">
        <v>6</v>
      </c>
      <c r="AP25" s="27" t="s">
        <v>6</v>
      </c>
      <c r="AQ25" s="27" t="s">
        <v>6</v>
      </c>
      <c r="AR25" s="27" t="s">
        <v>6</v>
      </c>
      <c r="AS25" s="43"/>
    </row>
    <row r="26" spans="1:45" s="14" customFormat="1" ht="15.75">
      <c r="A26" s="141"/>
      <c r="B26" s="11" t="s">
        <v>154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22" t="s">
        <v>6</v>
      </c>
      <c r="AG26" s="30" t="s">
        <v>6</v>
      </c>
      <c r="AH26" s="27" t="s">
        <v>6</v>
      </c>
      <c r="AI26" s="27" t="s">
        <v>6</v>
      </c>
      <c r="AJ26" s="27" t="s">
        <v>6</v>
      </c>
      <c r="AK26" s="27" t="s">
        <v>6</v>
      </c>
      <c r="AL26" s="27" t="s">
        <v>6</v>
      </c>
      <c r="AM26" s="27" t="s">
        <v>6</v>
      </c>
      <c r="AN26" s="27" t="s">
        <v>6</v>
      </c>
      <c r="AO26" s="27" t="s">
        <v>6</v>
      </c>
      <c r="AP26" s="27" t="s">
        <v>6</v>
      </c>
      <c r="AQ26" s="27" t="s">
        <v>6</v>
      </c>
      <c r="AR26" s="27" t="s">
        <v>6</v>
      </c>
      <c r="AS26" s="43"/>
    </row>
    <row r="27" spans="1:45" s="14" customFormat="1" ht="15.75">
      <c r="A27" s="141"/>
      <c r="B27" s="11" t="s">
        <v>155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22" t="s">
        <v>6</v>
      </c>
      <c r="AG27" s="30" t="s">
        <v>6</v>
      </c>
      <c r="AH27" s="27" t="s">
        <v>6</v>
      </c>
      <c r="AI27" s="27" t="s">
        <v>6</v>
      </c>
      <c r="AJ27" s="27" t="s">
        <v>6</v>
      </c>
      <c r="AK27" s="27" t="s">
        <v>6</v>
      </c>
      <c r="AL27" s="27" t="s">
        <v>6</v>
      </c>
      <c r="AM27" s="27" t="s">
        <v>6</v>
      </c>
      <c r="AN27" s="27" t="s">
        <v>6</v>
      </c>
      <c r="AO27" s="27" t="s">
        <v>6</v>
      </c>
      <c r="AP27" s="27" t="s">
        <v>6</v>
      </c>
      <c r="AQ27" s="27" t="s">
        <v>6</v>
      </c>
      <c r="AR27" s="27" t="s">
        <v>6</v>
      </c>
      <c r="AS27" s="43"/>
    </row>
    <row r="28" spans="1:45" s="14" customFormat="1" ht="15.75">
      <c r="A28" s="141"/>
      <c r="B28" s="11" t="s">
        <v>156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22" t="s">
        <v>6</v>
      </c>
      <c r="AG28" s="30" t="s">
        <v>6</v>
      </c>
      <c r="AH28" s="24" t="s">
        <v>5</v>
      </c>
      <c r="AI28" s="27" t="s">
        <v>6</v>
      </c>
      <c r="AJ28" s="27" t="s">
        <v>6</v>
      </c>
      <c r="AK28" s="27" t="s">
        <v>6</v>
      </c>
      <c r="AL28" s="27" t="s">
        <v>6</v>
      </c>
      <c r="AM28" s="27" t="s">
        <v>6</v>
      </c>
      <c r="AN28" s="27" t="s">
        <v>6</v>
      </c>
      <c r="AO28" s="27" t="s">
        <v>6</v>
      </c>
      <c r="AP28" s="27" t="s">
        <v>6</v>
      </c>
      <c r="AQ28" s="27" t="s">
        <v>6</v>
      </c>
      <c r="AR28" s="21" t="s">
        <v>3</v>
      </c>
      <c r="AS28" s="43" t="s">
        <v>187</v>
      </c>
    </row>
    <row r="29" spans="1:45" s="14" customFormat="1" ht="15.75">
      <c r="A29" s="141"/>
      <c r="B29" s="11" t="s">
        <v>157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22" t="s">
        <v>6</v>
      </c>
      <c r="AG29" s="30" t="s">
        <v>6</v>
      </c>
      <c r="AH29" s="30" t="s">
        <v>6</v>
      </c>
      <c r="AI29" s="27" t="s">
        <v>6</v>
      </c>
      <c r="AJ29" s="27" t="s">
        <v>6</v>
      </c>
      <c r="AK29" s="27" t="s">
        <v>6</v>
      </c>
      <c r="AL29" s="27" t="s">
        <v>6</v>
      </c>
      <c r="AM29" s="27" t="s">
        <v>6</v>
      </c>
      <c r="AN29" s="27" t="s">
        <v>6</v>
      </c>
      <c r="AO29" s="27" t="s">
        <v>6</v>
      </c>
      <c r="AP29" s="27" t="s">
        <v>6</v>
      </c>
      <c r="AQ29" s="27" t="s">
        <v>6</v>
      </c>
      <c r="AR29" s="21" t="s">
        <v>3</v>
      </c>
      <c r="AS29" s="43" t="s">
        <v>186</v>
      </c>
    </row>
    <row r="30" spans="1:45" s="14" customFormat="1" ht="15.75">
      <c r="A30" s="141"/>
      <c r="B30" s="11" t="s">
        <v>158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>
        <v>1</v>
      </c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22" t="s">
        <v>6</v>
      </c>
      <c r="AG30" s="30" t="s">
        <v>6</v>
      </c>
      <c r="AH30" s="30" t="s">
        <v>6</v>
      </c>
      <c r="AI30" s="27" t="s">
        <v>6</v>
      </c>
      <c r="AJ30" s="27" t="s">
        <v>6</v>
      </c>
      <c r="AK30" s="27" t="s">
        <v>6</v>
      </c>
      <c r="AL30" s="27" t="s">
        <v>6</v>
      </c>
      <c r="AM30" s="27" t="s">
        <v>6</v>
      </c>
      <c r="AN30" s="27" t="s">
        <v>6</v>
      </c>
      <c r="AO30" s="27" t="s">
        <v>6</v>
      </c>
      <c r="AP30" s="27" t="s">
        <v>6</v>
      </c>
      <c r="AQ30" s="27" t="s">
        <v>6</v>
      </c>
      <c r="AR30" s="27" t="s">
        <v>6</v>
      </c>
      <c r="AS30" s="43"/>
    </row>
    <row r="31" spans="1:45" s="14" customFormat="1" ht="15.75">
      <c r="A31" s="141"/>
      <c r="B31" s="11" t="s">
        <v>159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22" t="s">
        <v>6</v>
      </c>
      <c r="AG31" s="31" t="s">
        <v>5</v>
      </c>
      <c r="AH31" s="30" t="s">
        <v>6</v>
      </c>
      <c r="AI31" s="27" t="s">
        <v>6</v>
      </c>
      <c r="AJ31" s="27" t="s">
        <v>6</v>
      </c>
      <c r="AK31" s="27" t="s">
        <v>6</v>
      </c>
      <c r="AL31" s="27" t="s">
        <v>6</v>
      </c>
      <c r="AM31" s="27" t="s">
        <v>6</v>
      </c>
      <c r="AN31" s="27" t="s">
        <v>6</v>
      </c>
      <c r="AO31" s="27" t="s">
        <v>6</v>
      </c>
      <c r="AP31" s="27" t="s">
        <v>6</v>
      </c>
      <c r="AQ31" s="27" t="s">
        <v>6</v>
      </c>
      <c r="AR31" s="27" t="s">
        <v>6</v>
      </c>
      <c r="AS31" s="43"/>
    </row>
    <row r="32" spans="1:45" s="56" customFormat="1" ht="15.75">
      <c r="A32" s="142"/>
      <c r="B32" s="59" t="s">
        <v>2</v>
      </c>
      <c r="C32" s="66">
        <f>SUM(C23:C31)</f>
        <v>0</v>
      </c>
      <c r="D32" s="66">
        <f>SUM(D23:D31)</f>
        <v>0</v>
      </c>
      <c r="E32" s="65"/>
      <c r="F32" s="65"/>
      <c r="G32" s="65"/>
      <c r="H32" s="65"/>
      <c r="I32" s="65"/>
      <c r="J32" s="65"/>
      <c r="K32" s="83"/>
      <c r="L32" s="83"/>
      <c r="M32" s="83"/>
      <c r="N32" s="83"/>
      <c r="O32" s="83"/>
      <c r="P32" s="83"/>
      <c r="Q32" s="83"/>
      <c r="R32" s="83"/>
      <c r="S32" s="66">
        <f>SUM(S23:S31)</f>
        <v>1</v>
      </c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63"/>
      <c r="AG32" s="58"/>
      <c r="AH32" s="62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55"/>
    </row>
    <row r="33" spans="1:45" s="14" customFormat="1" ht="15.75">
      <c r="A33" s="144" t="s">
        <v>26</v>
      </c>
      <c r="B33" s="11" t="s">
        <v>160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26" t="s">
        <v>4</v>
      </c>
      <c r="AG33" s="31" t="s">
        <v>5</v>
      </c>
      <c r="AH33" s="30" t="s">
        <v>6</v>
      </c>
      <c r="AI33" s="27" t="s">
        <v>6</v>
      </c>
      <c r="AJ33" s="27" t="s">
        <v>6</v>
      </c>
      <c r="AK33" s="27" t="s">
        <v>6</v>
      </c>
      <c r="AL33" s="27" t="s">
        <v>6</v>
      </c>
      <c r="AM33" s="27" t="s">
        <v>6</v>
      </c>
      <c r="AN33" s="27" t="s">
        <v>6</v>
      </c>
      <c r="AO33" s="27" t="s">
        <v>6</v>
      </c>
      <c r="AP33" s="27" t="s">
        <v>6</v>
      </c>
      <c r="AQ33" s="27" t="s">
        <v>6</v>
      </c>
      <c r="AR33" s="27" t="s">
        <v>6</v>
      </c>
      <c r="AS33" s="43"/>
    </row>
    <row r="34" spans="1:45" s="14" customFormat="1" ht="15.75">
      <c r="A34" s="145"/>
      <c r="B34" s="11" t="s">
        <v>161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24" t="s">
        <v>5</v>
      </c>
      <c r="AG34" s="30" t="s">
        <v>6</v>
      </c>
      <c r="AH34" s="30" t="s">
        <v>6</v>
      </c>
      <c r="AI34" s="27" t="s">
        <v>6</v>
      </c>
      <c r="AJ34" s="27" t="s">
        <v>6</v>
      </c>
      <c r="AK34" s="27" t="s">
        <v>6</v>
      </c>
      <c r="AL34" s="27" t="s">
        <v>6</v>
      </c>
      <c r="AM34" s="27" t="s">
        <v>6</v>
      </c>
      <c r="AN34" s="27" t="s">
        <v>6</v>
      </c>
      <c r="AO34" s="27" t="s">
        <v>6</v>
      </c>
      <c r="AP34" s="27" t="s">
        <v>6</v>
      </c>
      <c r="AQ34" s="27" t="s">
        <v>6</v>
      </c>
      <c r="AR34" s="27" t="s">
        <v>6</v>
      </c>
      <c r="AS34" s="43"/>
    </row>
    <row r="35" spans="1:45" s="14" customFormat="1" ht="15.75">
      <c r="A35" s="145"/>
      <c r="B35" s="11" t="s">
        <v>162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26" t="s">
        <v>4</v>
      </c>
      <c r="AG35" s="31" t="s">
        <v>5</v>
      </c>
      <c r="AH35" s="30" t="s">
        <v>6</v>
      </c>
      <c r="AI35" s="27" t="s">
        <v>6</v>
      </c>
      <c r="AJ35" s="27" t="s">
        <v>6</v>
      </c>
      <c r="AK35" s="27" t="s">
        <v>6</v>
      </c>
      <c r="AL35" s="27" t="s">
        <v>6</v>
      </c>
      <c r="AM35" s="27" t="s">
        <v>6</v>
      </c>
      <c r="AN35" s="27" t="s">
        <v>6</v>
      </c>
      <c r="AO35" s="27" t="s">
        <v>6</v>
      </c>
      <c r="AP35" s="27" t="s">
        <v>6</v>
      </c>
      <c r="AQ35" s="27" t="s">
        <v>6</v>
      </c>
      <c r="AR35" s="27" t="s">
        <v>6</v>
      </c>
      <c r="AS35" s="43"/>
    </row>
    <row r="36" spans="1:45" s="14" customFormat="1" ht="15.75">
      <c r="A36" s="145"/>
      <c r="B36" s="52" t="s">
        <v>48</v>
      </c>
      <c r="C36" s="65">
        <v>4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21" t="s">
        <v>3</v>
      </c>
      <c r="AG36" s="32" t="s">
        <v>3</v>
      </c>
      <c r="AH36" s="30" t="s">
        <v>6</v>
      </c>
      <c r="AI36" s="27" t="s">
        <v>6</v>
      </c>
      <c r="AJ36" s="27" t="s">
        <v>6</v>
      </c>
      <c r="AK36" s="27" t="s">
        <v>6</v>
      </c>
      <c r="AL36" s="27" t="s">
        <v>6</v>
      </c>
      <c r="AM36" s="27" t="s">
        <v>6</v>
      </c>
      <c r="AN36" s="27" t="s">
        <v>6</v>
      </c>
      <c r="AO36" s="27" t="s">
        <v>6</v>
      </c>
      <c r="AP36" s="27" t="s">
        <v>6</v>
      </c>
      <c r="AQ36" s="27" t="s">
        <v>6</v>
      </c>
      <c r="AR36" s="27" t="s">
        <v>6</v>
      </c>
      <c r="AS36" s="43"/>
    </row>
    <row r="37" spans="1:45" s="56" customFormat="1" ht="15.75">
      <c r="A37" s="146"/>
      <c r="B37" s="59" t="s">
        <v>2</v>
      </c>
      <c r="C37" s="66">
        <f>SUM(C33:C36)</f>
        <v>4</v>
      </c>
      <c r="D37" s="66">
        <f>SUM(D33:D36)</f>
        <v>0</v>
      </c>
      <c r="E37" s="65"/>
      <c r="F37" s="65"/>
      <c r="G37" s="65"/>
      <c r="H37" s="65"/>
      <c r="I37" s="65"/>
      <c r="J37" s="65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63"/>
      <c r="AG37" s="57"/>
      <c r="AH37" s="30" t="s">
        <v>6</v>
      </c>
      <c r="AI37" s="27" t="s">
        <v>6</v>
      </c>
      <c r="AJ37" s="27" t="s">
        <v>6</v>
      </c>
      <c r="AK37" s="27" t="s">
        <v>6</v>
      </c>
      <c r="AL37" s="27" t="s">
        <v>6</v>
      </c>
      <c r="AM37" s="27" t="s">
        <v>6</v>
      </c>
      <c r="AN37" s="27" t="s">
        <v>6</v>
      </c>
      <c r="AO37" s="27" t="s">
        <v>6</v>
      </c>
      <c r="AP37" s="27" t="s">
        <v>6</v>
      </c>
      <c r="AQ37" s="27" t="s">
        <v>6</v>
      </c>
      <c r="AR37" s="27" t="s">
        <v>6</v>
      </c>
      <c r="AS37" s="55"/>
    </row>
    <row r="38" spans="1:45" s="14" customFormat="1" ht="15.75">
      <c r="A38" s="140" t="s">
        <v>24</v>
      </c>
      <c r="B38" s="11" t="s">
        <v>49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22" t="s">
        <v>6</v>
      </c>
      <c r="AG38" s="30" t="s">
        <v>6</v>
      </c>
      <c r="AH38" s="30" t="s">
        <v>6</v>
      </c>
      <c r="AI38" s="27" t="s">
        <v>6</v>
      </c>
      <c r="AJ38" s="27" t="s">
        <v>6</v>
      </c>
      <c r="AK38" s="27" t="s">
        <v>6</v>
      </c>
      <c r="AL38" s="27" t="s">
        <v>6</v>
      </c>
      <c r="AM38" s="27" t="s">
        <v>6</v>
      </c>
      <c r="AN38" s="27" t="s">
        <v>6</v>
      </c>
      <c r="AO38" s="27" t="s">
        <v>6</v>
      </c>
      <c r="AP38" s="27" t="s">
        <v>6</v>
      </c>
      <c r="AQ38" s="27" t="s">
        <v>6</v>
      </c>
      <c r="AR38" s="27" t="s">
        <v>6</v>
      </c>
      <c r="AS38" s="43"/>
    </row>
    <row r="39" spans="1:45" s="14" customFormat="1" ht="15.75">
      <c r="A39" s="141"/>
      <c r="B39" s="11" t="s">
        <v>50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26" t="s">
        <v>4</v>
      </c>
      <c r="AG39" s="28" t="s">
        <v>114</v>
      </c>
      <c r="AH39" s="30" t="s">
        <v>6</v>
      </c>
      <c r="AI39" s="27" t="s">
        <v>6</v>
      </c>
      <c r="AJ39" s="27" t="s">
        <v>6</v>
      </c>
      <c r="AK39" s="27" t="s">
        <v>6</v>
      </c>
      <c r="AL39" s="27" t="s">
        <v>6</v>
      </c>
      <c r="AM39" s="27" t="s">
        <v>6</v>
      </c>
      <c r="AN39" s="27" t="s">
        <v>6</v>
      </c>
      <c r="AO39" s="27" t="s">
        <v>6</v>
      </c>
      <c r="AP39" s="27" t="s">
        <v>6</v>
      </c>
      <c r="AQ39" s="27" t="s">
        <v>6</v>
      </c>
      <c r="AR39" s="27" t="s">
        <v>6</v>
      </c>
      <c r="AS39" s="43"/>
    </row>
    <row r="40" spans="1:45" s="14" customFormat="1" ht="15.75">
      <c r="A40" s="141"/>
      <c r="B40" s="11" t="s">
        <v>51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22" t="s">
        <v>6</v>
      </c>
      <c r="AG40" s="30" t="s">
        <v>6</v>
      </c>
      <c r="AH40" s="30" t="s">
        <v>6</v>
      </c>
      <c r="AI40" s="27" t="s">
        <v>6</v>
      </c>
      <c r="AJ40" s="27" t="s">
        <v>6</v>
      </c>
      <c r="AK40" s="27" t="s">
        <v>6</v>
      </c>
      <c r="AL40" s="27" t="s">
        <v>6</v>
      </c>
      <c r="AM40" s="27" t="s">
        <v>6</v>
      </c>
      <c r="AN40" s="27" t="s">
        <v>6</v>
      </c>
      <c r="AO40" s="27" t="s">
        <v>6</v>
      </c>
      <c r="AP40" s="27" t="s">
        <v>6</v>
      </c>
      <c r="AQ40" s="27" t="s">
        <v>6</v>
      </c>
      <c r="AR40" s="27" t="s">
        <v>6</v>
      </c>
      <c r="AS40" s="43"/>
    </row>
    <row r="41" spans="1:45" s="14" customFormat="1" ht="15.75">
      <c r="A41" s="141"/>
      <c r="B41" s="11" t="s">
        <v>17</v>
      </c>
      <c r="C41" s="65">
        <v>1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21" t="s">
        <v>3</v>
      </c>
      <c r="AG41" s="34" t="s">
        <v>4</v>
      </c>
      <c r="AH41" s="30" t="s">
        <v>6</v>
      </c>
      <c r="AI41" s="27" t="s">
        <v>6</v>
      </c>
      <c r="AJ41" s="27" t="s">
        <v>6</v>
      </c>
      <c r="AK41" s="27" t="s">
        <v>6</v>
      </c>
      <c r="AL41" s="27" t="s">
        <v>6</v>
      </c>
      <c r="AM41" s="27" t="s">
        <v>6</v>
      </c>
      <c r="AN41" s="27" t="s">
        <v>6</v>
      </c>
      <c r="AO41" s="27" t="s">
        <v>6</v>
      </c>
      <c r="AP41" s="27" t="s">
        <v>6</v>
      </c>
      <c r="AQ41" s="27" t="s">
        <v>6</v>
      </c>
      <c r="AR41" s="27" t="s">
        <v>6</v>
      </c>
      <c r="AS41" s="43"/>
    </row>
    <row r="42" spans="1:45" s="14" customFormat="1" ht="15.75">
      <c r="A42" s="141"/>
      <c r="B42" s="11" t="s">
        <v>13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22" t="s">
        <v>6</v>
      </c>
      <c r="AG42" s="28" t="s">
        <v>114</v>
      </c>
      <c r="AH42" s="24" t="s">
        <v>5</v>
      </c>
      <c r="AI42" s="27" t="s">
        <v>6</v>
      </c>
      <c r="AJ42" s="27" t="s">
        <v>6</v>
      </c>
      <c r="AK42" s="27" t="s">
        <v>6</v>
      </c>
      <c r="AL42" s="27" t="s">
        <v>6</v>
      </c>
      <c r="AM42" s="27" t="s">
        <v>6</v>
      </c>
      <c r="AN42" s="27" t="s">
        <v>6</v>
      </c>
      <c r="AO42" s="27" t="s">
        <v>6</v>
      </c>
      <c r="AP42" s="27" t="s">
        <v>6</v>
      </c>
      <c r="AQ42" s="27" t="s">
        <v>6</v>
      </c>
      <c r="AR42" s="27" t="s">
        <v>6</v>
      </c>
      <c r="AS42" s="43"/>
    </row>
    <row r="43" spans="1:45" s="14" customFormat="1" ht="15.75">
      <c r="A43" s="141"/>
      <c r="B43" s="11" t="s">
        <v>14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22" t="s">
        <v>6</v>
      </c>
      <c r="AG43" s="30" t="s">
        <v>6</v>
      </c>
      <c r="AH43" s="30" t="s">
        <v>6</v>
      </c>
      <c r="AI43" s="27" t="s">
        <v>6</v>
      </c>
      <c r="AJ43" s="27" t="s">
        <v>6</v>
      </c>
      <c r="AK43" s="27" t="s">
        <v>6</v>
      </c>
      <c r="AL43" s="27" t="s">
        <v>6</v>
      </c>
      <c r="AM43" s="27" t="s">
        <v>6</v>
      </c>
      <c r="AN43" s="27" t="s">
        <v>6</v>
      </c>
      <c r="AO43" s="27" t="s">
        <v>6</v>
      </c>
      <c r="AP43" s="27" t="s">
        <v>6</v>
      </c>
      <c r="AQ43" s="27" t="s">
        <v>6</v>
      </c>
      <c r="AR43" s="27" t="s">
        <v>6</v>
      </c>
      <c r="AS43" s="43"/>
    </row>
    <row r="44" spans="1:45" s="14" customFormat="1" ht="15.75">
      <c r="A44" s="141"/>
      <c r="B44" s="11" t="s">
        <v>52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26" t="s">
        <v>4</v>
      </c>
      <c r="AG44" s="28" t="s">
        <v>114</v>
      </c>
      <c r="AH44" s="30" t="s">
        <v>6</v>
      </c>
      <c r="AI44" s="27" t="s">
        <v>6</v>
      </c>
      <c r="AJ44" s="27" t="s">
        <v>6</v>
      </c>
      <c r="AK44" s="27" t="s">
        <v>6</v>
      </c>
      <c r="AL44" s="27" t="s">
        <v>6</v>
      </c>
      <c r="AM44" s="27" t="s">
        <v>6</v>
      </c>
      <c r="AN44" s="27" t="s">
        <v>6</v>
      </c>
      <c r="AO44" s="27" t="s">
        <v>6</v>
      </c>
      <c r="AP44" s="27" t="s">
        <v>6</v>
      </c>
      <c r="AQ44" s="27" t="s">
        <v>6</v>
      </c>
      <c r="AR44" s="27" t="s">
        <v>6</v>
      </c>
      <c r="AS44" s="43"/>
    </row>
    <row r="45" spans="1:45" s="56" customFormat="1" ht="15.75">
      <c r="A45" s="142"/>
      <c r="B45" s="59" t="s">
        <v>2</v>
      </c>
      <c r="C45" s="66">
        <f>SUM(C38:C44)</f>
        <v>1</v>
      </c>
      <c r="D45" s="66">
        <f>SUM(D38:D44)</f>
        <v>0</v>
      </c>
      <c r="E45" s="65"/>
      <c r="F45" s="65"/>
      <c r="G45" s="65"/>
      <c r="H45" s="65"/>
      <c r="I45" s="65"/>
      <c r="J45" s="65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63"/>
      <c r="AG45" s="58"/>
      <c r="AH45" s="62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55"/>
    </row>
    <row r="46" spans="1:45" s="14" customFormat="1" ht="15.75">
      <c r="A46" s="140" t="s">
        <v>25</v>
      </c>
      <c r="B46" s="11" t="s">
        <v>53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24" t="s">
        <v>5</v>
      </c>
      <c r="AG46" s="30" t="s">
        <v>6</v>
      </c>
      <c r="AH46" s="30" t="s">
        <v>6</v>
      </c>
      <c r="AI46" s="27" t="s">
        <v>6</v>
      </c>
      <c r="AJ46" s="27" t="s">
        <v>6</v>
      </c>
      <c r="AK46" s="27" t="s">
        <v>6</v>
      </c>
      <c r="AL46" s="27" t="s">
        <v>6</v>
      </c>
      <c r="AM46" s="27" t="s">
        <v>6</v>
      </c>
      <c r="AN46" s="27" t="s">
        <v>6</v>
      </c>
      <c r="AO46" s="27" t="s">
        <v>6</v>
      </c>
      <c r="AP46" s="27" t="s">
        <v>6</v>
      </c>
      <c r="AQ46" s="27" t="s">
        <v>6</v>
      </c>
      <c r="AR46" s="27" t="s">
        <v>6</v>
      </c>
      <c r="AS46" s="43"/>
    </row>
    <row r="47" spans="1:45" s="14" customFormat="1" ht="15.75">
      <c r="A47" s="141"/>
      <c r="B47" s="11" t="s">
        <v>54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24" t="s">
        <v>5</v>
      </c>
      <c r="AG47" s="30" t="s">
        <v>6</v>
      </c>
      <c r="AH47" s="30" t="s">
        <v>6</v>
      </c>
      <c r="AI47" s="27" t="s">
        <v>6</v>
      </c>
      <c r="AJ47" s="27" t="s">
        <v>6</v>
      </c>
      <c r="AK47" s="27" t="s">
        <v>6</v>
      </c>
      <c r="AL47" s="27" t="s">
        <v>6</v>
      </c>
      <c r="AM47" s="27" t="s">
        <v>6</v>
      </c>
      <c r="AN47" s="27" t="s">
        <v>6</v>
      </c>
      <c r="AO47" s="27" t="s">
        <v>6</v>
      </c>
      <c r="AP47" s="27" t="s">
        <v>6</v>
      </c>
      <c r="AQ47" s="27" t="s">
        <v>6</v>
      </c>
      <c r="AR47" s="27" t="s">
        <v>6</v>
      </c>
      <c r="AS47" s="43"/>
    </row>
    <row r="48" spans="1:45" s="14" customFormat="1" ht="15.75">
      <c r="A48" s="141"/>
      <c r="B48" s="11" t="s">
        <v>12</v>
      </c>
      <c r="C48" s="65">
        <v>4</v>
      </c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21" t="s">
        <v>3</v>
      </c>
      <c r="AG48" s="29" t="s">
        <v>3</v>
      </c>
      <c r="AH48" s="30" t="s">
        <v>6</v>
      </c>
      <c r="AI48" s="27" t="s">
        <v>6</v>
      </c>
      <c r="AJ48" s="27" t="s">
        <v>6</v>
      </c>
      <c r="AK48" s="27" t="s">
        <v>6</v>
      </c>
      <c r="AL48" s="27" t="s">
        <v>6</v>
      </c>
      <c r="AM48" s="27" t="s">
        <v>6</v>
      </c>
      <c r="AN48" s="27" t="s">
        <v>6</v>
      </c>
      <c r="AO48" s="27" t="s">
        <v>6</v>
      </c>
      <c r="AP48" s="27" t="s">
        <v>6</v>
      </c>
      <c r="AQ48" s="27" t="s">
        <v>6</v>
      </c>
      <c r="AR48" s="27" t="s">
        <v>6</v>
      </c>
      <c r="AS48" s="43"/>
    </row>
    <row r="49" spans="1:45" s="14" customFormat="1" ht="15.75">
      <c r="A49" s="141"/>
      <c r="B49" s="11" t="s">
        <v>55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24" t="s">
        <v>5</v>
      </c>
      <c r="AG49" s="30" t="s">
        <v>6</v>
      </c>
      <c r="AH49" s="24" t="s">
        <v>5</v>
      </c>
      <c r="AI49" s="27" t="s">
        <v>6</v>
      </c>
      <c r="AJ49" s="27" t="s">
        <v>6</v>
      </c>
      <c r="AK49" s="27" t="s">
        <v>6</v>
      </c>
      <c r="AL49" s="27" t="s">
        <v>6</v>
      </c>
      <c r="AM49" s="27" t="s">
        <v>6</v>
      </c>
      <c r="AN49" s="27" t="s">
        <v>6</v>
      </c>
      <c r="AO49" s="27" t="s">
        <v>6</v>
      </c>
      <c r="AP49" s="27" t="s">
        <v>6</v>
      </c>
      <c r="AQ49" s="27" t="s">
        <v>6</v>
      </c>
      <c r="AR49" s="27" t="s">
        <v>6</v>
      </c>
      <c r="AS49" s="43"/>
    </row>
    <row r="50" spans="1:45" s="14" customFormat="1" ht="15.75">
      <c r="A50" s="141"/>
      <c r="B50" s="11" t="s">
        <v>56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24" t="s">
        <v>5</v>
      </c>
      <c r="AG50" s="31" t="s">
        <v>5</v>
      </c>
      <c r="AH50" s="30" t="s">
        <v>6</v>
      </c>
      <c r="AI50" s="27" t="s">
        <v>6</v>
      </c>
      <c r="AJ50" s="27" t="s">
        <v>6</v>
      </c>
      <c r="AK50" s="27" t="s">
        <v>6</v>
      </c>
      <c r="AL50" s="27" t="s">
        <v>6</v>
      </c>
      <c r="AM50" s="27" t="s">
        <v>6</v>
      </c>
      <c r="AN50" s="27" t="s">
        <v>6</v>
      </c>
      <c r="AO50" s="27" t="s">
        <v>6</v>
      </c>
      <c r="AP50" s="27" t="s">
        <v>6</v>
      </c>
      <c r="AQ50" s="27" t="s">
        <v>6</v>
      </c>
      <c r="AR50" s="27" t="s">
        <v>6</v>
      </c>
      <c r="AS50" s="43"/>
    </row>
    <row r="51" spans="1:45" s="14" customFormat="1" ht="15.75">
      <c r="A51" s="141"/>
      <c r="B51" s="11" t="s">
        <v>57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26" t="s">
        <v>4</v>
      </c>
      <c r="AG51" s="30" t="s">
        <v>6</v>
      </c>
      <c r="AH51" s="30" t="s">
        <v>6</v>
      </c>
      <c r="AI51" s="27" t="s">
        <v>6</v>
      </c>
      <c r="AJ51" s="27" t="s">
        <v>6</v>
      </c>
      <c r="AK51" s="27" t="s">
        <v>6</v>
      </c>
      <c r="AL51" s="27" t="s">
        <v>6</v>
      </c>
      <c r="AM51" s="27" t="s">
        <v>6</v>
      </c>
      <c r="AN51" s="27" t="s">
        <v>6</v>
      </c>
      <c r="AO51" s="27" t="s">
        <v>6</v>
      </c>
      <c r="AP51" s="27" t="s">
        <v>6</v>
      </c>
      <c r="AQ51" s="27" t="s">
        <v>6</v>
      </c>
      <c r="AR51" s="27" t="s">
        <v>6</v>
      </c>
      <c r="AS51" s="43"/>
    </row>
    <row r="52" spans="1:45" s="14" customFormat="1" ht="15.75">
      <c r="A52" s="141"/>
      <c r="B52" s="11" t="s">
        <v>58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26" t="s">
        <v>4</v>
      </c>
      <c r="AG52" s="30" t="s">
        <v>6</v>
      </c>
      <c r="AH52" s="30" t="s">
        <v>6</v>
      </c>
      <c r="AI52" s="27" t="s">
        <v>6</v>
      </c>
      <c r="AJ52" s="27" t="s">
        <v>6</v>
      </c>
      <c r="AK52" s="27" t="s">
        <v>6</v>
      </c>
      <c r="AL52" s="27" t="s">
        <v>6</v>
      </c>
      <c r="AM52" s="27" t="s">
        <v>6</v>
      </c>
      <c r="AN52" s="27" t="s">
        <v>6</v>
      </c>
      <c r="AO52" s="27" t="s">
        <v>6</v>
      </c>
      <c r="AP52" s="27" t="s">
        <v>6</v>
      </c>
      <c r="AQ52" s="27" t="s">
        <v>6</v>
      </c>
      <c r="AR52" s="27" t="s">
        <v>6</v>
      </c>
      <c r="AS52" s="43"/>
    </row>
    <row r="53" spans="1:45" s="14" customFormat="1" ht="15.75">
      <c r="A53" s="141"/>
      <c r="B53" s="11" t="s">
        <v>59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24" t="s">
        <v>5</v>
      </c>
      <c r="AG53" s="31" t="s">
        <v>5</v>
      </c>
      <c r="AH53" s="30" t="s">
        <v>6</v>
      </c>
      <c r="AI53" s="27" t="s">
        <v>6</v>
      </c>
      <c r="AJ53" s="27" t="s">
        <v>6</v>
      </c>
      <c r="AK53" s="27" t="s">
        <v>6</v>
      </c>
      <c r="AL53" s="27" t="s">
        <v>6</v>
      </c>
      <c r="AM53" s="27" t="s">
        <v>6</v>
      </c>
      <c r="AN53" s="27" t="s">
        <v>6</v>
      </c>
      <c r="AO53" s="27" t="s">
        <v>6</v>
      </c>
      <c r="AP53" s="27" t="s">
        <v>6</v>
      </c>
      <c r="AQ53" s="27" t="s">
        <v>6</v>
      </c>
      <c r="AR53" s="27" t="s">
        <v>6</v>
      </c>
      <c r="AS53" s="43"/>
    </row>
    <row r="54" spans="1:45" s="56" customFormat="1" ht="15.75">
      <c r="A54" s="142"/>
      <c r="B54" s="59" t="s">
        <v>2</v>
      </c>
      <c r="C54" s="66">
        <f>SUM(C46:C53)</f>
        <v>4</v>
      </c>
      <c r="D54" s="66">
        <f>SUM(D46:D53)</f>
        <v>0</v>
      </c>
      <c r="E54" s="65"/>
      <c r="F54" s="65"/>
      <c r="G54" s="65"/>
      <c r="H54" s="65"/>
      <c r="I54" s="65"/>
      <c r="J54" s="65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63"/>
      <c r="AG54" s="58"/>
      <c r="AH54" s="62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55"/>
    </row>
    <row r="55" spans="1:45" s="14" customFormat="1" ht="15.75">
      <c r="A55" s="137" t="s">
        <v>27</v>
      </c>
      <c r="B55" s="11" t="s">
        <v>60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>
        <v>1</v>
      </c>
      <c r="AC55" s="65"/>
      <c r="AD55" s="65"/>
      <c r="AE55" s="65"/>
      <c r="AF55" s="26" t="s">
        <v>4</v>
      </c>
      <c r="AG55" s="28" t="s">
        <v>114</v>
      </c>
      <c r="AH55" s="30" t="s">
        <v>6</v>
      </c>
      <c r="AI55" s="27" t="s">
        <v>6</v>
      </c>
      <c r="AJ55" s="27" t="s">
        <v>6</v>
      </c>
      <c r="AK55" s="27" t="s">
        <v>6</v>
      </c>
      <c r="AL55" s="27" t="s">
        <v>6</v>
      </c>
      <c r="AM55" s="27" t="s">
        <v>6</v>
      </c>
      <c r="AN55" s="27" t="s">
        <v>6</v>
      </c>
      <c r="AO55" s="27" t="s">
        <v>6</v>
      </c>
      <c r="AP55" s="27" t="s">
        <v>6</v>
      </c>
      <c r="AQ55" s="27" t="s">
        <v>6</v>
      </c>
      <c r="AR55" s="27" t="s">
        <v>6</v>
      </c>
      <c r="AS55" s="43"/>
    </row>
    <row r="56" spans="1:45" s="14" customFormat="1" ht="15.75">
      <c r="A56" s="138"/>
      <c r="B56" s="11" t="s">
        <v>61</v>
      </c>
      <c r="C56" s="65"/>
      <c r="D56" s="65">
        <v>6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26" t="s">
        <v>4</v>
      </c>
      <c r="AG56" s="28" t="s">
        <v>114</v>
      </c>
      <c r="AH56" s="29" t="s">
        <v>3</v>
      </c>
      <c r="AI56" s="27" t="s">
        <v>6</v>
      </c>
      <c r="AJ56" s="27" t="s">
        <v>6</v>
      </c>
      <c r="AK56" s="27" t="s">
        <v>6</v>
      </c>
      <c r="AL56" s="27" t="s">
        <v>6</v>
      </c>
      <c r="AM56" s="27" t="s">
        <v>6</v>
      </c>
      <c r="AN56" s="27" t="s">
        <v>6</v>
      </c>
      <c r="AO56" s="27" t="s">
        <v>6</v>
      </c>
      <c r="AP56" s="27" t="s">
        <v>6</v>
      </c>
      <c r="AQ56" s="27" t="s">
        <v>6</v>
      </c>
      <c r="AR56" s="27" t="s">
        <v>6</v>
      </c>
      <c r="AS56" s="43"/>
    </row>
    <row r="57" spans="1:45" s="14" customFormat="1" ht="15.75">
      <c r="A57" s="138"/>
      <c r="B57" s="11" t="s">
        <v>62</v>
      </c>
      <c r="C57" s="65">
        <v>1</v>
      </c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>
        <v>1</v>
      </c>
      <c r="AD57" s="65"/>
      <c r="AE57" s="65"/>
      <c r="AF57" s="26" t="s">
        <v>4</v>
      </c>
      <c r="AG57" s="26" t="s">
        <v>4</v>
      </c>
      <c r="AH57" s="30" t="s">
        <v>6</v>
      </c>
      <c r="AI57" s="27" t="s">
        <v>6</v>
      </c>
      <c r="AJ57" s="27" t="s">
        <v>6</v>
      </c>
      <c r="AK57" s="27" t="s">
        <v>6</v>
      </c>
      <c r="AL57" s="27" t="s">
        <v>6</v>
      </c>
      <c r="AM57" s="27" t="s">
        <v>6</v>
      </c>
      <c r="AN57" s="27" t="s">
        <v>6</v>
      </c>
      <c r="AO57" s="27" t="s">
        <v>6</v>
      </c>
      <c r="AP57" s="27" t="s">
        <v>6</v>
      </c>
      <c r="AQ57" s="27" t="s">
        <v>6</v>
      </c>
      <c r="AR57" s="27" t="s">
        <v>6</v>
      </c>
      <c r="AS57" s="43" t="s">
        <v>185</v>
      </c>
    </row>
    <row r="58" spans="1:45" s="14" customFormat="1" ht="15.75">
      <c r="A58" s="138"/>
      <c r="B58" s="11" t="s">
        <v>63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26" t="s">
        <v>4</v>
      </c>
      <c r="AG58" s="28" t="s">
        <v>114</v>
      </c>
      <c r="AH58" s="30" t="s">
        <v>6</v>
      </c>
      <c r="AI58" s="27" t="s">
        <v>6</v>
      </c>
      <c r="AJ58" s="27" t="s">
        <v>6</v>
      </c>
      <c r="AK58" s="27" t="s">
        <v>6</v>
      </c>
      <c r="AL58" s="27" t="s">
        <v>6</v>
      </c>
      <c r="AM58" s="27" t="s">
        <v>6</v>
      </c>
      <c r="AN58" s="27" t="s">
        <v>6</v>
      </c>
      <c r="AO58" s="27" t="s">
        <v>6</v>
      </c>
      <c r="AP58" s="27" t="s">
        <v>6</v>
      </c>
      <c r="AQ58" s="27" t="s">
        <v>6</v>
      </c>
      <c r="AR58" s="27" t="s">
        <v>6</v>
      </c>
      <c r="AS58" s="43"/>
    </row>
    <row r="59" spans="1:45" s="14" customFormat="1" ht="15.75">
      <c r="A59" s="138"/>
      <c r="B59" s="11" t="s">
        <v>64</v>
      </c>
      <c r="C59" s="65">
        <v>1</v>
      </c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21" t="s">
        <v>3</v>
      </c>
      <c r="AG59" s="23" t="s">
        <v>4</v>
      </c>
      <c r="AH59" s="24" t="s">
        <v>5</v>
      </c>
      <c r="AI59" s="27" t="s">
        <v>6</v>
      </c>
      <c r="AJ59" s="27" t="s">
        <v>6</v>
      </c>
      <c r="AK59" s="27" t="s">
        <v>6</v>
      </c>
      <c r="AL59" s="27" t="s">
        <v>6</v>
      </c>
      <c r="AM59" s="27" t="s">
        <v>6</v>
      </c>
      <c r="AN59" s="27" t="s">
        <v>6</v>
      </c>
      <c r="AO59" s="27" t="s">
        <v>6</v>
      </c>
      <c r="AP59" s="27" t="s">
        <v>6</v>
      </c>
      <c r="AQ59" s="27" t="s">
        <v>6</v>
      </c>
      <c r="AR59" s="27" t="s">
        <v>6</v>
      </c>
      <c r="AS59" s="43"/>
    </row>
    <row r="60" spans="1:45" s="14" customFormat="1" ht="15.75">
      <c r="A60" s="138"/>
      <c r="B60" s="11" t="s">
        <v>65</v>
      </c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24" t="s">
        <v>5</v>
      </c>
      <c r="AG60" s="28" t="s">
        <v>114</v>
      </c>
      <c r="AH60" s="30" t="s">
        <v>6</v>
      </c>
      <c r="AI60" s="27" t="s">
        <v>6</v>
      </c>
      <c r="AJ60" s="27" t="s">
        <v>6</v>
      </c>
      <c r="AK60" s="27" t="s">
        <v>6</v>
      </c>
      <c r="AL60" s="27" t="s">
        <v>6</v>
      </c>
      <c r="AM60" s="27" t="s">
        <v>6</v>
      </c>
      <c r="AN60" s="27" t="s">
        <v>6</v>
      </c>
      <c r="AO60" s="27" t="s">
        <v>6</v>
      </c>
      <c r="AP60" s="27" t="s">
        <v>6</v>
      </c>
      <c r="AQ60" s="27" t="s">
        <v>6</v>
      </c>
      <c r="AR60" s="27" t="s">
        <v>6</v>
      </c>
      <c r="AS60" s="43"/>
    </row>
    <row r="61" spans="1:45" s="56" customFormat="1" ht="15.75">
      <c r="A61" s="139"/>
      <c r="B61" s="59" t="s">
        <v>2</v>
      </c>
      <c r="C61" s="66">
        <f>SUM(C55:C60)</f>
        <v>2</v>
      </c>
      <c r="D61" s="66">
        <f>SUM(D55:D60)</f>
        <v>6</v>
      </c>
      <c r="E61" s="65"/>
      <c r="F61" s="65"/>
      <c r="G61" s="65"/>
      <c r="H61" s="65"/>
      <c r="I61" s="65"/>
      <c r="J61" s="65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66">
        <f>SUM(AB55:AB60)</f>
        <v>1</v>
      </c>
      <c r="AC61" s="83"/>
      <c r="AD61" s="83"/>
      <c r="AE61" s="83"/>
      <c r="AF61" s="63"/>
      <c r="AG61" s="58"/>
      <c r="AH61" s="58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55"/>
    </row>
    <row r="62" spans="1:45" s="14" customFormat="1" ht="15.75">
      <c r="A62" s="150" t="s">
        <v>28</v>
      </c>
      <c r="B62" s="11" t="s">
        <v>66</v>
      </c>
      <c r="C62" s="65">
        <v>5</v>
      </c>
      <c r="D62" s="65">
        <v>5</v>
      </c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21" t="s">
        <v>3</v>
      </c>
      <c r="AG62" s="29" t="s">
        <v>3</v>
      </c>
      <c r="AH62" s="29" t="s">
        <v>3</v>
      </c>
      <c r="AI62" s="27" t="s">
        <v>6</v>
      </c>
      <c r="AJ62" s="27" t="s">
        <v>6</v>
      </c>
      <c r="AK62" s="27" t="s">
        <v>6</v>
      </c>
      <c r="AL62" s="27" t="s">
        <v>6</v>
      </c>
      <c r="AM62" s="27" t="s">
        <v>6</v>
      </c>
      <c r="AN62" s="27" t="s">
        <v>6</v>
      </c>
      <c r="AO62" s="27" t="s">
        <v>6</v>
      </c>
      <c r="AP62" s="27" t="s">
        <v>6</v>
      </c>
      <c r="AQ62" s="27" t="s">
        <v>6</v>
      </c>
      <c r="AR62" s="27" t="s">
        <v>6</v>
      </c>
      <c r="AS62" s="43"/>
    </row>
    <row r="63" spans="1:45" s="14" customFormat="1" ht="15.75">
      <c r="A63" s="151"/>
      <c r="B63" s="11" t="s">
        <v>67</v>
      </c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26" t="s">
        <v>4</v>
      </c>
      <c r="AG63" s="29" t="s">
        <v>3</v>
      </c>
      <c r="AH63" s="27" t="s">
        <v>6</v>
      </c>
      <c r="AI63" s="27" t="s">
        <v>6</v>
      </c>
      <c r="AJ63" s="27" t="s">
        <v>6</v>
      </c>
      <c r="AK63" s="27" t="s">
        <v>6</v>
      </c>
      <c r="AL63" s="27" t="s">
        <v>6</v>
      </c>
      <c r="AM63" s="27" t="s">
        <v>6</v>
      </c>
      <c r="AN63" s="27" t="s">
        <v>6</v>
      </c>
      <c r="AO63" s="27" t="s">
        <v>6</v>
      </c>
      <c r="AP63" s="27" t="s">
        <v>6</v>
      </c>
      <c r="AQ63" s="27" t="s">
        <v>6</v>
      </c>
      <c r="AR63" s="27" t="s">
        <v>6</v>
      </c>
      <c r="AS63" s="43"/>
    </row>
    <row r="64" spans="1:45" s="14" customFormat="1" ht="15.75">
      <c r="A64" s="151"/>
      <c r="B64" s="11" t="s">
        <v>68</v>
      </c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26" t="s">
        <v>4</v>
      </c>
      <c r="AG64" s="28" t="s">
        <v>5</v>
      </c>
      <c r="AH64" s="28" t="s">
        <v>5</v>
      </c>
      <c r="AI64" s="27" t="s">
        <v>6</v>
      </c>
      <c r="AJ64" s="27" t="s">
        <v>6</v>
      </c>
      <c r="AK64" s="27" t="s">
        <v>6</v>
      </c>
      <c r="AL64" s="27" t="s">
        <v>6</v>
      </c>
      <c r="AM64" s="27" t="s">
        <v>6</v>
      </c>
      <c r="AN64" s="27" t="s">
        <v>6</v>
      </c>
      <c r="AO64" s="27" t="s">
        <v>6</v>
      </c>
      <c r="AP64" s="27" t="s">
        <v>6</v>
      </c>
      <c r="AQ64" s="27" t="s">
        <v>6</v>
      </c>
      <c r="AR64" s="27" t="s">
        <v>6</v>
      </c>
      <c r="AS64" s="43"/>
    </row>
    <row r="65" spans="1:45" s="14" customFormat="1" ht="15.75">
      <c r="A65" s="151"/>
      <c r="B65" s="11" t="s">
        <v>69</v>
      </c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26" t="s">
        <v>4</v>
      </c>
      <c r="AG65" s="27" t="s">
        <v>6</v>
      </c>
      <c r="AH65" s="28" t="s">
        <v>5</v>
      </c>
      <c r="AI65" s="27" t="s">
        <v>6</v>
      </c>
      <c r="AJ65" s="27" t="s">
        <v>6</v>
      </c>
      <c r="AK65" s="27" t="s">
        <v>6</v>
      </c>
      <c r="AL65" s="27" t="s">
        <v>6</v>
      </c>
      <c r="AM65" s="27" t="s">
        <v>6</v>
      </c>
      <c r="AN65" s="27" t="s">
        <v>6</v>
      </c>
      <c r="AO65" s="27" t="s">
        <v>6</v>
      </c>
      <c r="AP65" s="27" t="s">
        <v>6</v>
      </c>
      <c r="AQ65" s="27" t="s">
        <v>6</v>
      </c>
      <c r="AR65" s="27" t="s">
        <v>6</v>
      </c>
      <c r="AS65" s="43"/>
    </row>
    <row r="66" spans="1:45" s="14" customFormat="1" ht="15.75">
      <c r="A66" s="151"/>
      <c r="B66" s="11" t="s">
        <v>70</v>
      </c>
      <c r="C66" s="65">
        <v>2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21" t="s">
        <v>3</v>
      </c>
      <c r="AG66" s="29" t="s">
        <v>3</v>
      </c>
      <c r="AH66" s="27" t="s">
        <v>6</v>
      </c>
      <c r="AI66" s="27" t="s">
        <v>6</v>
      </c>
      <c r="AJ66" s="27" t="s">
        <v>6</v>
      </c>
      <c r="AK66" s="27" t="s">
        <v>6</v>
      </c>
      <c r="AL66" s="27" t="s">
        <v>6</v>
      </c>
      <c r="AM66" s="27" t="s">
        <v>6</v>
      </c>
      <c r="AN66" s="27" t="s">
        <v>6</v>
      </c>
      <c r="AO66" s="27" t="s">
        <v>6</v>
      </c>
      <c r="AP66" s="27" t="s">
        <v>6</v>
      </c>
      <c r="AQ66" s="27" t="s">
        <v>6</v>
      </c>
      <c r="AR66" s="27" t="s">
        <v>6</v>
      </c>
      <c r="AS66" s="43"/>
    </row>
    <row r="67" spans="1:45" s="14" customFormat="1" ht="15.75">
      <c r="A67" s="151"/>
      <c r="B67" s="11" t="s">
        <v>71</v>
      </c>
      <c r="C67" s="65">
        <v>1</v>
      </c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21" t="s">
        <v>3</v>
      </c>
      <c r="AG67" s="34" t="s">
        <v>4</v>
      </c>
      <c r="AH67" s="27" t="s">
        <v>6</v>
      </c>
      <c r="AI67" s="27" t="s">
        <v>6</v>
      </c>
      <c r="AJ67" s="27" t="s">
        <v>6</v>
      </c>
      <c r="AK67" s="27" t="s">
        <v>6</v>
      </c>
      <c r="AL67" s="27" t="s">
        <v>6</v>
      </c>
      <c r="AM67" s="27" t="s">
        <v>6</v>
      </c>
      <c r="AN67" s="27" t="s">
        <v>6</v>
      </c>
      <c r="AO67" s="27" t="s">
        <v>6</v>
      </c>
      <c r="AP67" s="27" t="s">
        <v>6</v>
      </c>
      <c r="AQ67" s="27" t="s">
        <v>6</v>
      </c>
      <c r="AR67" s="27" t="s">
        <v>6</v>
      </c>
      <c r="AS67" s="43"/>
    </row>
    <row r="68" spans="1:45" s="14" customFormat="1" ht="15.75">
      <c r="A68" s="151"/>
      <c r="B68" s="11" t="s">
        <v>72</v>
      </c>
      <c r="C68" s="65">
        <v>1</v>
      </c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21" t="s">
        <v>3</v>
      </c>
      <c r="AG68" s="34" t="s">
        <v>4</v>
      </c>
      <c r="AH68" s="27" t="s">
        <v>6</v>
      </c>
      <c r="AI68" s="27" t="s">
        <v>6</v>
      </c>
      <c r="AJ68" s="27" t="s">
        <v>6</v>
      </c>
      <c r="AK68" s="27" t="s">
        <v>6</v>
      </c>
      <c r="AL68" s="27" t="s">
        <v>6</v>
      </c>
      <c r="AM68" s="27" t="s">
        <v>6</v>
      </c>
      <c r="AN68" s="27" t="s">
        <v>6</v>
      </c>
      <c r="AO68" s="27" t="s">
        <v>6</v>
      </c>
      <c r="AP68" s="27" t="s">
        <v>6</v>
      </c>
      <c r="AQ68" s="27" t="s">
        <v>6</v>
      </c>
      <c r="AR68" s="27" t="s">
        <v>6</v>
      </c>
      <c r="AS68" s="43"/>
    </row>
    <row r="69" spans="1:45" s="14" customFormat="1" ht="15.75">
      <c r="A69" s="151"/>
      <c r="B69" s="11" t="s">
        <v>73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26" t="s">
        <v>4</v>
      </c>
      <c r="AG69" s="28" t="s">
        <v>5</v>
      </c>
      <c r="AH69" s="27" t="s">
        <v>6</v>
      </c>
      <c r="AI69" s="27" t="s">
        <v>6</v>
      </c>
      <c r="AJ69" s="27" t="s">
        <v>6</v>
      </c>
      <c r="AK69" s="27" t="s">
        <v>6</v>
      </c>
      <c r="AL69" s="27" t="s">
        <v>6</v>
      </c>
      <c r="AM69" s="27" t="s">
        <v>6</v>
      </c>
      <c r="AN69" s="27" t="s">
        <v>6</v>
      </c>
      <c r="AO69" s="27" t="s">
        <v>6</v>
      </c>
      <c r="AP69" s="27" t="s">
        <v>6</v>
      </c>
      <c r="AQ69" s="27" t="s">
        <v>6</v>
      </c>
      <c r="AR69" s="27" t="s">
        <v>6</v>
      </c>
      <c r="AS69" s="43"/>
    </row>
    <row r="70" spans="1:45" s="14" customFormat="1" ht="15.75">
      <c r="A70" s="151"/>
      <c r="B70" s="11" t="s">
        <v>74</v>
      </c>
      <c r="C70" s="65"/>
      <c r="D70" s="65">
        <v>1</v>
      </c>
      <c r="E70" s="65"/>
      <c r="F70" s="65">
        <v>2</v>
      </c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26" t="s">
        <v>4</v>
      </c>
      <c r="AG70" s="28" t="s">
        <v>5</v>
      </c>
      <c r="AH70" s="26" t="s">
        <v>4</v>
      </c>
      <c r="AI70" s="24" t="s">
        <v>5</v>
      </c>
      <c r="AJ70" s="27" t="s">
        <v>6</v>
      </c>
      <c r="AK70" s="27" t="s">
        <v>6</v>
      </c>
      <c r="AL70" s="27" t="s">
        <v>6</v>
      </c>
      <c r="AM70" s="27" t="s">
        <v>6</v>
      </c>
      <c r="AN70" s="27" t="s">
        <v>6</v>
      </c>
      <c r="AO70" s="27" t="s">
        <v>6</v>
      </c>
      <c r="AP70" s="27" t="s">
        <v>6</v>
      </c>
      <c r="AQ70" s="27" t="s">
        <v>6</v>
      </c>
      <c r="AR70" s="27" t="s">
        <v>6</v>
      </c>
      <c r="AS70" s="43"/>
    </row>
    <row r="71" spans="1:45" s="56" customFormat="1" ht="15.75">
      <c r="A71" s="152"/>
      <c r="B71" s="59" t="s">
        <v>2</v>
      </c>
      <c r="C71" s="66">
        <f>SUM(C62:C70)</f>
        <v>9</v>
      </c>
      <c r="D71" s="66">
        <f>SUM(D62:D70)</f>
        <v>6</v>
      </c>
      <c r="E71" s="65"/>
      <c r="F71" s="65"/>
      <c r="G71" s="65"/>
      <c r="H71" s="65"/>
      <c r="I71" s="65"/>
      <c r="J71" s="65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63"/>
      <c r="AG71" s="58"/>
      <c r="AH71" s="49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55"/>
    </row>
    <row r="72" spans="1:45" s="14" customFormat="1" ht="15.75">
      <c r="A72" s="147" t="s">
        <v>29</v>
      </c>
      <c r="B72" s="11" t="s">
        <v>75</v>
      </c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26" t="s">
        <v>4</v>
      </c>
      <c r="AG72" s="28" t="s">
        <v>5</v>
      </c>
      <c r="AH72" s="27" t="s">
        <v>6</v>
      </c>
      <c r="AI72" s="27" t="s">
        <v>6</v>
      </c>
      <c r="AJ72" s="27" t="s">
        <v>6</v>
      </c>
      <c r="AK72" s="27" t="s">
        <v>6</v>
      </c>
      <c r="AL72" s="27" t="s">
        <v>6</v>
      </c>
      <c r="AM72" s="27" t="s">
        <v>6</v>
      </c>
      <c r="AN72" s="27" t="s">
        <v>6</v>
      </c>
      <c r="AO72" s="27" t="s">
        <v>6</v>
      </c>
      <c r="AP72" s="27" t="s">
        <v>6</v>
      </c>
      <c r="AQ72" s="27" t="s">
        <v>6</v>
      </c>
      <c r="AR72" s="27" t="s">
        <v>6</v>
      </c>
      <c r="AS72" s="43"/>
    </row>
    <row r="73" spans="1:45" s="14" customFormat="1" ht="15.75">
      <c r="A73" s="148"/>
      <c r="B73" s="11" t="s">
        <v>76</v>
      </c>
      <c r="C73" s="65"/>
      <c r="D73" s="65">
        <v>4</v>
      </c>
      <c r="E73" s="65"/>
      <c r="F73" s="65">
        <v>2</v>
      </c>
      <c r="G73" s="65"/>
      <c r="H73" s="65"/>
      <c r="I73" s="65"/>
      <c r="J73" s="65"/>
      <c r="K73" s="65">
        <v>6</v>
      </c>
      <c r="L73" s="65">
        <v>1</v>
      </c>
      <c r="M73" s="65"/>
      <c r="N73" s="65"/>
      <c r="O73" s="65"/>
      <c r="P73" s="65">
        <v>13</v>
      </c>
      <c r="Q73" s="65">
        <v>4</v>
      </c>
      <c r="R73" s="65"/>
      <c r="S73" s="65"/>
      <c r="T73" s="65"/>
      <c r="U73" s="65"/>
      <c r="V73" s="65"/>
      <c r="W73" s="65"/>
      <c r="X73" s="65"/>
      <c r="Y73" s="65"/>
      <c r="Z73" s="65">
        <v>1</v>
      </c>
      <c r="AA73" s="65"/>
      <c r="AB73" s="65"/>
      <c r="AC73" s="65"/>
      <c r="AD73" s="65"/>
      <c r="AE73" s="65"/>
      <c r="AF73" s="24" t="s">
        <v>5</v>
      </c>
      <c r="AG73" s="28" t="s">
        <v>5</v>
      </c>
      <c r="AH73" s="21" t="s">
        <v>3</v>
      </c>
      <c r="AI73" s="24" t="s">
        <v>5</v>
      </c>
      <c r="AJ73" s="27" t="s">
        <v>6</v>
      </c>
      <c r="AK73" s="26" t="s">
        <v>4</v>
      </c>
      <c r="AL73" s="27" t="s">
        <v>6</v>
      </c>
      <c r="AM73" s="27" t="s">
        <v>6</v>
      </c>
      <c r="AN73" s="27" t="s">
        <v>6</v>
      </c>
      <c r="AO73" s="27" t="s">
        <v>6</v>
      </c>
      <c r="AP73" s="27" t="s">
        <v>6</v>
      </c>
      <c r="AQ73" s="27" t="s">
        <v>6</v>
      </c>
      <c r="AR73" s="27" t="s">
        <v>6</v>
      </c>
      <c r="AS73" s="43" t="s">
        <v>173</v>
      </c>
    </row>
    <row r="74" spans="1:45" s="14" customFormat="1" ht="15.75">
      <c r="A74" s="148"/>
      <c r="B74" s="11" t="s">
        <v>77</v>
      </c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24" t="s">
        <v>5</v>
      </c>
      <c r="AG74" s="28" t="s">
        <v>5</v>
      </c>
      <c r="AH74" s="24" t="s">
        <v>5</v>
      </c>
      <c r="AI74" s="27" t="s">
        <v>6</v>
      </c>
      <c r="AJ74" s="27" t="s">
        <v>6</v>
      </c>
      <c r="AK74" s="27" t="s">
        <v>6</v>
      </c>
      <c r="AL74" s="27" t="s">
        <v>6</v>
      </c>
      <c r="AM74" s="27" t="s">
        <v>6</v>
      </c>
      <c r="AN74" s="27" t="s">
        <v>6</v>
      </c>
      <c r="AO74" s="27" t="s">
        <v>6</v>
      </c>
      <c r="AP74" s="27" t="s">
        <v>6</v>
      </c>
      <c r="AQ74" s="27" t="s">
        <v>6</v>
      </c>
      <c r="AR74" s="27" t="s">
        <v>6</v>
      </c>
      <c r="AS74" s="43"/>
    </row>
    <row r="75" spans="1:45" s="14" customFormat="1" ht="15.75">
      <c r="A75" s="148"/>
      <c r="B75" s="11" t="s">
        <v>78</v>
      </c>
      <c r="C75" s="65">
        <v>1</v>
      </c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24" t="s">
        <v>5</v>
      </c>
      <c r="AG75" s="34" t="s">
        <v>4</v>
      </c>
      <c r="AH75" s="30" t="s">
        <v>6</v>
      </c>
      <c r="AI75" s="27" t="s">
        <v>6</v>
      </c>
      <c r="AJ75" s="27" t="s">
        <v>6</v>
      </c>
      <c r="AK75" s="27" t="s">
        <v>6</v>
      </c>
      <c r="AL75" s="27" t="s">
        <v>6</v>
      </c>
      <c r="AM75" s="27" t="s">
        <v>6</v>
      </c>
      <c r="AN75" s="27" t="s">
        <v>6</v>
      </c>
      <c r="AO75" s="27" t="s">
        <v>6</v>
      </c>
      <c r="AP75" s="27" t="s">
        <v>6</v>
      </c>
      <c r="AQ75" s="27" t="s">
        <v>6</v>
      </c>
      <c r="AR75" s="27" t="s">
        <v>6</v>
      </c>
      <c r="AS75" s="43"/>
    </row>
    <row r="76" spans="1:45" s="14" customFormat="1" ht="15.75">
      <c r="A76" s="148"/>
      <c r="B76" s="11" t="s">
        <v>79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26" t="s">
        <v>4</v>
      </c>
      <c r="AG76" s="28" t="s">
        <v>5</v>
      </c>
      <c r="AH76" s="30" t="s">
        <v>6</v>
      </c>
      <c r="AI76" s="27" t="s">
        <v>6</v>
      </c>
      <c r="AJ76" s="27" t="s">
        <v>6</v>
      </c>
      <c r="AK76" s="27" t="s">
        <v>6</v>
      </c>
      <c r="AL76" s="27" t="s">
        <v>6</v>
      </c>
      <c r="AM76" s="27" t="s">
        <v>6</v>
      </c>
      <c r="AN76" s="27" t="s">
        <v>6</v>
      </c>
      <c r="AO76" s="27" t="s">
        <v>6</v>
      </c>
      <c r="AP76" s="27" t="s">
        <v>6</v>
      </c>
      <c r="AQ76" s="27" t="s">
        <v>6</v>
      </c>
      <c r="AR76" s="27" t="s">
        <v>6</v>
      </c>
      <c r="AS76" s="43"/>
    </row>
    <row r="77" spans="1:45" s="14" customFormat="1" ht="15.75">
      <c r="A77" s="148"/>
      <c r="B77" s="11" t="s">
        <v>80</v>
      </c>
      <c r="C77" s="65">
        <v>1</v>
      </c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21" t="s">
        <v>3</v>
      </c>
      <c r="AG77" s="34" t="s">
        <v>4</v>
      </c>
      <c r="AH77" s="30" t="s">
        <v>6</v>
      </c>
      <c r="AI77" s="27" t="s">
        <v>6</v>
      </c>
      <c r="AJ77" s="27" t="s">
        <v>6</v>
      </c>
      <c r="AK77" s="27" t="s">
        <v>6</v>
      </c>
      <c r="AL77" s="27" t="s">
        <v>6</v>
      </c>
      <c r="AM77" s="27" t="s">
        <v>6</v>
      </c>
      <c r="AN77" s="27" t="s">
        <v>6</v>
      </c>
      <c r="AO77" s="27" t="s">
        <v>6</v>
      </c>
      <c r="AP77" s="27" t="s">
        <v>6</v>
      </c>
      <c r="AQ77" s="27" t="s">
        <v>6</v>
      </c>
      <c r="AR77" s="27" t="s">
        <v>6</v>
      </c>
      <c r="AS77" s="43"/>
    </row>
    <row r="78" spans="1:45" s="14" customFormat="1" ht="15.75">
      <c r="A78" s="148"/>
      <c r="B78" s="11" t="s">
        <v>81</v>
      </c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26" t="s">
        <v>4</v>
      </c>
      <c r="AG78" s="28" t="s">
        <v>5</v>
      </c>
      <c r="AH78" s="30" t="s">
        <v>6</v>
      </c>
      <c r="AI78" s="27" t="s">
        <v>6</v>
      </c>
      <c r="AJ78" s="27" t="s">
        <v>6</v>
      </c>
      <c r="AK78" s="27" t="s">
        <v>6</v>
      </c>
      <c r="AL78" s="27" t="s">
        <v>6</v>
      </c>
      <c r="AM78" s="27" t="s">
        <v>6</v>
      </c>
      <c r="AN78" s="27" t="s">
        <v>6</v>
      </c>
      <c r="AO78" s="27" t="s">
        <v>6</v>
      </c>
      <c r="AP78" s="27" t="s">
        <v>6</v>
      </c>
      <c r="AQ78" s="27" t="s">
        <v>6</v>
      </c>
      <c r="AR78" s="27" t="s">
        <v>6</v>
      </c>
      <c r="AS78" s="43"/>
    </row>
    <row r="79" spans="1:45" s="14" customFormat="1" ht="15.75">
      <c r="A79" s="148"/>
      <c r="B79" s="11" t="s">
        <v>82</v>
      </c>
      <c r="C79" s="65">
        <v>1</v>
      </c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26" t="s">
        <v>4</v>
      </c>
      <c r="AG79" s="34" t="s">
        <v>4</v>
      </c>
      <c r="AH79" s="30" t="s">
        <v>6</v>
      </c>
      <c r="AI79" s="27" t="s">
        <v>6</v>
      </c>
      <c r="AJ79" s="27" t="s">
        <v>6</v>
      </c>
      <c r="AK79" s="27" t="s">
        <v>6</v>
      </c>
      <c r="AL79" s="27" t="s">
        <v>6</v>
      </c>
      <c r="AM79" s="27" t="s">
        <v>6</v>
      </c>
      <c r="AN79" s="27" t="s">
        <v>6</v>
      </c>
      <c r="AO79" s="27" t="s">
        <v>6</v>
      </c>
      <c r="AP79" s="27" t="s">
        <v>6</v>
      </c>
      <c r="AQ79" s="27" t="s">
        <v>6</v>
      </c>
      <c r="AR79" s="27" t="s">
        <v>6</v>
      </c>
      <c r="AS79" s="43"/>
    </row>
    <row r="80" spans="1:45" s="14" customFormat="1" ht="15.75">
      <c r="A80" s="148"/>
      <c r="B80" s="11" t="s">
        <v>83</v>
      </c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26" t="s">
        <v>4</v>
      </c>
      <c r="AG80" s="28" t="s">
        <v>114</v>
      </c>
      <c r="AH80" s="28" t="s">
        <v>114</v>
      </c>
      <c r="AI80" s="27" t="s">
        <v>6</v>
      </c>
      <c r="AJ80" s="27" t="s">
        <v>6</v>
      </c>
      <c r="AK80" s="27" t="s">
        <v>6</v>
      </c>
      <c r="AL80" s="27" t="s">
        <v>6</v>
      </c>
      <c r="AM80" s="27" t="s">
        <v>6</v>
      </c>
      <c r="AN80" s="27" t="s">
        <v>6</v>
      </c>
      <c r="AO80" s="27" t="s">
        <v>6</v>
      </c>
      <c r="AP80" s="27" t="s">
        <v>6</v>
      </c>
      <c r="AQ80" s="27" t="s">
        <v>6</v>
      </c>
      <c r="AR80" s="27" t="s">
        <v>6</v>
      </c>
      <c r="AS80" s="43"/>
    </row>
    <row r="81" spans="1:45" s="56" customFormat="1" ht="15.75">
      <c r="A81" s="149"/>
      <c r="B81" s="59" t="s">
        <v>2</v>
      </c>
      <c r="C81" s="66">
        <f>SUM(C72:C80)</f>
        <v>3</v>
      </c>
      <c r="D81" s="66">
        <f>SUM(D72:D80)</f>
        <v>4</v>
      </c>
      <c r="E81" s="65"/>
      <c r="F81" s="65"/>
      <c r="G81" s="65"/>
      <c r="H81" s="65"/>
      <c r="I81" s="65"/>
      <c r="J81" s="65"/>
      <c r="K81" s="83"/>
      <c r="L81" s="83"/>
      <c r="M81" s="83"/>
      <c r="N81" s="83"/>
      <c r="O81" s="83"/>
      <c r="P81" s="66">
        <f>SUM(P72:P80)</f>
        <v>13</v>
      </c>
      <c r="Q81" s="66">
        <f>SUM(Q72:Q80)</f>
        <v>4</v>
      </c>
      <c r="R81" s="83"/>
      <c r="S81" s="83"/>
      <c r="T81" s="83"/>
      <c r="U81" s="83"/>
      <c r="V81" s="83"/>
      <c r="W81" s="83"/>
      <c r="X81" s="83"/>
      <c r="Y81" s="83"/>
      <c r="Z81" s="66">
        <f>SUM(Z72:Z80)</f>
        <v>1</v>
      </c>
      <c r="AA81" s="83"/>
      <c r="AB81" s="83"/>
      <c r="AC81" s="83"/>
      <c r="AD81" s="83"/>
      <c r="AE81" s="83"/>
      <c r="AF81" s="63"/>
      <c r="AG81" s="58"/>
      <c r="AH81" s="58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55"/>
    </row>
    <row r="82" spans="1:45" s="14" customFormat="1" ht="15.75">
      <c r="A82" s="147" t="s">
        <v>30</v>
      </c>
      <c r="B82" s="11" t="s">
        <v>15</v>
      </c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26" t="s">
        <v>4</v>
      </c>
      <c r="AG82" s="30" t="s">
        <v>6</v>
      </c>
      <c r="AH82" s="30" t="s">
        <v>6</v>
      </c>
      <c r="AI82" s="27" t="s">
        <v>6</v>
      </c>
      <c r="AJ82" s="27" t="s">
        <v>6</v>
      </c>
      <c r="AK82" s="27" t="s">
        <v>6</v>
      </c>
      <c r="AL82" s="27" t="s">
        <v>6</v>
      </c>
      <c r="AM82" s="27" t="s">
        <v>6</v>
      </c>
      <c r="AN82" s="27" t="s">
        <v>6</v>
      </c>
      <c r="AO82" s="27" t="s">
        <v>6</v>
      </c>
      <c r="AP82" s="27" t="s">
        <v>6</v>
      </c>
      <c r="AQ82" s="27" t="s">
        <v>6</v>
      </c>
      <c r="AR82" s="27" t="s">
        <v>6</v>
      </c>
      <c r="AS82" s="43"/>
    </row>
    <row r="83" spans="1:45" s="14" customFormat="1" ht="15.75">
      <c r="A83" s="148"/>
      <c r="B83" s="11" t="s">
        <v>84</v>
      </c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26" t="s">
        <v>4</v>
      </c>
      <c r="AG83" s="28" t="s">
        <v>114</v>
      </c>
      <c r="AH83" s="30" t="s">
        <v>6</v>
      </c>
      <c r="AI83" s="27" t="s">
        <v>6</v>
      </c>
      <c r="AJ83" s="27" t="s">
        <v>6</v>
      </c>
      <c r="AK83" s="27" t="s">
        <v>6</v>
      </c>
      <c r="AL83" s="27" t="s">
        <v>6</v>
      </c>
      <c r="AM83" s="27" t="s">
        <v>6</v>
      </c>
      <c r="AN83" s="27" t="s">
        <v>6</v>
      </c>
      <c r="AO83" s="27" t="s">
        <v>6</v>
      </c>
      <c r="AP83" s="27" t="s">
        <v>6</v>
      </c>
      <c r="AQ83" s="27" t="s">
        <v>6</v>
      </c>
      <c r="AR83" s="27" t="s">
        <v>6</v>
      </c>
      <c r="AS83" s="43"/>
    </row>
    <row r="84" spans="1:45" s="14" customFormat="1" ht="15" customHeight="1">
      <c r="A84" s="148"/>
      <c r="B84" s="11" t="s">
        <v>85</v>
      </c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>
        <v>1</v>
      </c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26" t="s">
        <v>4</v>
      </c>
      <c r="AG84" s="28" t="s">
        <v>114</v>
      </c>
      <c r="AH84" s="30" t="s">
        <v>6</v>
      </c>
      <c r="AI84" s="27" t="s">
        <v>6</v>
      </c>
      <c r="AJ84" s="27" t="s">
        <v>6</v>
      </c>
      <c r="AK84" s="27" t="s">
        <v>6</v>
      </c>
      <c r="AL84" s="27" t="s">
        <v>6</v>
      </c>
      <c r="AM84" s="27" t="s">
        <v>6</v>
      </c>
      <c r="AN84" s="27" t="s">
        <v>6</v>
      </c>
      <c r="AO84" s="27" t="s">
        <v>6</v>
      </c>
      <c r="AP84" s="27" t="s">
        <v>6</v>
      </c>
      <c r="AQ84" s="27" t="s">
        <v>6</v>
      </c>
      <c r="AR84" s="27" t="s">
        <v>6</v>
      </c>
      <c r="AS84" s="43"/>
    </row>
    <row r="85" spans="1:45" s="14" customFormat="1" ht="15.75">
      <c r="A85" s="148"/>
      <c r="B85" s="11" t="s">
        <v>86</v>
      </c>
      <c r="C85" s="65">
        <v>3</v>
      </c>
      <c r="D85" s="65">
        <v>1</v>
      </c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21" t="s">
        <v>3</v>
      </c>
      <c r="AG85" s="33" t="s">
        <v>3</v>
      </c>
      <c r="AH85" s="26" t="s">
        <v>4</v>
      </c>
      <c r="AI85" s="27" t="s">
        <v>6</v>
      </c>
      <c r="AJ85" s="27" t="s">
        <v>6</v>
      </c>
      <c r="AK85" s="27" t="s">
        <v>6</v>
      </c>
      <c r="AL85" s="27" t="s">
        <v>6</v>
      </c>
      <c r="AM85" s="27" t="s">
        <v>6</v>
      </c>
      <c r="AN85" s="27" t="s">
        <v>6</v>
      </c>
      <c r="AO85" s="27" t="s">
        <v>6</v>
      </c>
      <c r="AP85" s="27" t="s">
        <v>6</v>
      </c>
      <c r="AQ85" s="27" t="s">
        <v>6</v>
      </c>
      <c r="AR85" s="27" t="s">
        <v>6</v>
      </c>
      <c r="AS85" s="43"/>
    </row>
    <row r="86" spans="1:45" s="14" customFormat="1" ht="15.75">
      <c r="A86" s="148"/>
      <c r="B86" s="11" t="s">
        <v>87</v>
      </c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24" t="s">
        <v>5</v>
      </c>
      <c r="AG86" s="28" t="s">
        <v>114</v>
      </c>
      <c r="AH86" s="30" t="s">
        <v>6</v>
      </c>
      <c r="AI86" s="27" t="s">
        <v>6</v>
      </c>
      <c r="AJ86" s="27" t="s">
        <v>6</v>
      </c>
      <c r="AK86" s="27" t="s">
        <v>6</v>
      </c>
      <c r="AL86" s="27" t="s">
        <v>6</v>
      </c>
      <c r="AM86" s="27" t="s">
        <v>6</v>
      </c>
      <c r="AN86" s="27" t="s">
        <v>6</v>
      </c>
      <c r="AO86" s="27" t="s">
        <v>6</v>
      </c>
      <c r="AP86" s="27" t="s">
        <v>6</v>
      </c>
      <c r="AQ86" s="27" t="s">
        <v>6</v>
      </c>
      <c r="AR86" s="27" t="s">
        <v>6</v>
      </c>
      <c r="AS86" s="43"/>
    </row>
    <row r="87" spans="1:45" s="14" customFormat="1" ht="15.75">
      <c r="A87" s="148"/>
      <c r="B87" s="11" t="s">
        <v>88</v>
      </c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24" t="s">
        <v>5</v>
      </c>
      <c r="AG87" s="28" t="s">
        <v>114</v>
      </c>
      <c r="AH87" s="30" t="s">
        <v>6</v>
      </c>
      <c r="AI87" s="27" t="s">
        <v>6</v>
      </c>
      <c r="AJ87" s="27" t="s">
        <v>6</v>
      </c>
      <c r="AK87" s="27" t="s">
        <v>6</v>
      </c>
      <c r="AL87" s="27" t="s">
        <v>6</v>
      </c>
      <c r="AM87" s="27" t="s">
        <v>6</v>
      </c>
      <c r="AN87" s="27" t="s">
        <v>6</v>
      </c>
      <c r="AO87" s="27" t="s">
        <v>6</v>
      </c>
      <c r="AP87" s="27" t="s">
        <v>6</v>
      </c>
      <c r="AQ87" s="27" t="s">
        <v>6</v>
      </c>
      <c r="AR87" s="27" t="s">
        <v>6</v>
      </c>
      <c r="AS87" s="43"/>
    </row>
    <row r="88" spans="1:45" s="14" customFormat="1" ht="15.75">
      <c r="A88" s="148"/>
      <c r="B88" s="11" t="s">
        <v>89</v>
      </c>
      <c r="C88" s="65">
        <v>1</v>
      </c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21" t="s">
        <v>3</v>
      </c>
      <c r="AG88" s="34" t="s">
        <v>4</v>
      </c>
      <c r="AH88" s="30" t="s">
        <v>6</v>
      </c>
      <c r="AI88" s="27" t="s">
        <v>6</v>
      </c>
      <c r="AJ88" s="27" t="s">
        <v>6</v>
      </c>
      <c r="AK88" s="27" t="s">
        <v>6</v>
      </c>
      <c r="AL88" s="27" t="s">
        <v>6</v>
      </c>
      <c r="AM88" s="27" t="s">
        <v>6</v>
      </c>
      <c r="AN88" s="27" t="s">
        <v>6</v>
      </c>
      <c r="AO88" s="27" t="s">
        <v>6</v>
      </c>
      <c r="AP88" s="27" t="s">
        <v>6</v>
      </c>
      <c r="AQ88" s="27" t="s">
        <v>6</v>
      </c>
      <c r="AR88" s="27" t="s">
        <v>6</v>
      </c>
      <c r="AS88" s="43"/>
    </row>
    <row r="89" spans="1:45" s="14" customFormat="1" ht="15.75">
      <c r="A89" s="148"/>
      <c r="B89" s="11" t="s">
        <v>90</v>
      </c>
      <c r="C89" s="65">
        <v>1</v>
      </c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24" t="s">
        <v>5</v>
      </c>
      <c r="AG89" s="34" t="s">
        <v>4</v>
      </c>
      <c r="AH89" s="24" t="s">
        <v>5</v>
      </c>
      <c r="AI89" s="27" t="s">
        <v>6</v>
      </c>
      <c r="AJ89" s="27" t="s">
        <v>6</v>
      </c>
      <c r="AK89" s="27" t="s">
        <v>6</v>
      </c>
      <c r="AL89" s="27" t="s">
        <v>6</v>
      </c>
      <c r="AM89" s="27" t="s">
        <v>6</v>
      </c>
      <c r="AN89" s="27" t="s">
        <v>6</v>
      </c>
      <c r="AO89" s="27" t="s">
        <v>6</v>
      </c>
      <c r="AP89" s="27" t="s">
        <v>6</v>
      </c>
      <c r="AQ89" s="27" t="s">
        <v>6</v>
      </c>
      <c r="AR89" s="27" t="s">
        <v>6</v>
      </c>
      <c r="AS89" s="43"/>
    </row>
    <row r="90" spans="1:45" s="14" customFormat="1" ht="15.75">
      <c r="A90" s="148"/>
      <c r="B90" s="11" t="s">
        <v>91</v>
      </c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24" t="s">
        <v>5</v>
      </c>
      <c r="AG90" s="30" t="s">
        <v>6</v>
      </c>
      <c r="AH90" s="30" t="s">
        <v>6</v>
      </c>
      <c r="AI90" s="27" t="s">
        <v>6</v>
      </c>
      <c r="AJ90" s="27" t="s">
        <v>6</v>
      </c>
      <c r="AK90" s="27" t="s">
        <v>6</v>
      </c>
      <c r="AL90" s="27" t="s">
        <v>6</v>
      </c>
      <c r="AM90" s="27" t="s">
        <v>6</v>
      </c>
      <c r="AN90" s="27" t="s">
        <v>6</v>
      </c>
      <c r="AO90" s="27" t="s">
        <v>6</v>
      </c>
      <c r="AP90" s="27" t="s">
        <v>6</v>
      </c>
      <c r="AQ90" s="27" t="s">
        <v>6</v>
      </c>
      <c r="AR90" s="27" t="s">
        <v>6</v>
      </c>
      <c r="AS90" s="43"/>
    </row>
    <row r="91" spans="1:45" s="14" customFormat="1" ht="15.75">
      <c r="A91" s="148"/>
      <c r="B91" s="11" t="s">
        <v>92</v>
      </c>
      <c r="C91" s="65">
        <v>1</v>
      </c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21" t="s">
        <v>3</v>
      </c>
      <c r="AG91" s="34" t="s">
        <v>4</v>
      </c>
      <c r="AH91" s="30" t="s">
        <v>6</v>
      </c>
      <c r="AI91" s="27" t="s">
        <v>6</v>
      </c>
      <c r="AJ91" s="27" t="s">
        <v>6</v>
      </c>
      <c r="AK91" s="27" t="s">
        <v>6</v>
      </c>
      <c r="AL91" s="27" t="s">
        <v>6</v>
      </c>
      <c r="AM91" s="27" t="s">
        <v>6</v>
      </c>
      <c r="AN91" s="27" t="s">
        <v>6</v>
      </c>
      <c r="AO91" s="27" t="s">
        <v>6</v>
      </c>
      <c r="AP91" s="27" t="s">
        <v>6</v>
      </c>
      <c r="AQ91" s="27" t="s">
        <v>6</v>
      </c>
      <c r="AR91" s="27" t="s">
        <v>6</v>
      </c>
      <c r="AS91" s="43"/>
    </row>
    <row r="92" spans="1:45" s="56" customFormat="1" ht="15.75">
      <c r="A92" s="149"/>
      <c r="B92" s="59" t="s">
        <v>2</v>
      </c>
      <c r="C92" s="66">
        <f>SUM(C82:C91)</f>
        <v>6</v>
      </c>
      <c r="D92" s="66">
        <f>SUM(D82:D91)</f>
        <v>1</v>
      </c>
      <c r="E92" s="65"/>
      <c r="F92" s="65"/>
      <c r="G92" s="65"/>
      <c r="H92" s="65"/>
      <c r="I92" s="65"/>
      <c r="J92" s="65"/>
      <c r="K92" s="83"/>
      <c r="L92" s="83"/>
      <c r="M92" s="83"/>
      <c r="N92" s="83"/>
      <c r="O92" s="83"/>
      <c r="P92" s="83"/>
      <c r="Q92" s="66">
        <f>SUM(Q82:Q91)</f>
        <v>1</v>
      </c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63"/>
      <c r="AG92" s="54"/>
      <c r="AH92" s="62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55"/>
    </row>
    <row r="93" spans="1:45" s="14" customFormat="1" ht="15.75">
      <c r="A93" s="147" t="s">
        <v>31</v>
      </c>
      <c r="B93" s="11" t="s">
        <v>93</v>
      </c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22" t="s">
        <v>6</v>
      </c>
      <c r="AG93" s="30" t="s">
        <v>6</v>
      </c>
      <c r="AH93" s="30" t="s">
        <v>6</v>
      </c>
      <c r="AI93" s="27" t="s">
        <v>6</v>
      </c>
      <c r="AJ93" s="27" t="s">
        <v>6</v>
      </c>
      <c r="AK93" s="27" t="s">
        <v>6</v>
      </c>
      <c r="AL93" s="27" t="s">
        <v>6</v>
      </c>
      <c r="AM93" s="27" t="s">
        <v>6</v>
      </c>
      <c r="AN93" s="27" t="s">
        <v>6</v>
      </c>
      <c r="AO93" s="27" t="s">
        <v>6</v>
      </c>
      <c r="AP93" s="27" t="s">
        <v>6</v>
      </c>
      <c r="AQ93" s="27" t="s">
        <v>6</v>
      </c>
      <c r="AR93" s="27" t="s">
        <v>6</v>
      </c>
      <c r="AS93" s="43"/>
    </row>
    <row r="94" spans="1:45" s="14" customFormat="1" ht="15.75">
      <c r="A94" s="148"/>
      <c r="B94" s="11" t="s">
        <v>94</v>
      </c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22" t="s">
        <v>6</v>
      </c>
      <c r="AG94" s="30" t="s">
        <v>6</v>
      </c>
      <c r="AH94" s="30" t="s">
        <v>6</v>
      </c>
      <c r="AI94" s="27" t="s">
        <v>6</v>
      </c>
      <c r="AJ94" s="27" t="s">
        <v>6</v>
      </c>
      <c r="AK94" s="27" t="s">
        <v>6</v>
      </c>
      <c r="AL94" s="27" t="s">
        <v>6</v>
      </c>
      <c r="AM94" s="27" t="s">
        <v>6</v>
      </c>
      <c r="AN94" s="27" t="s">
        <v>6</v>
      </c>
      <c r="AO94" s="27" t="s">
        <v>6</v>
      </c>
      <c r="AP94" s="27" t="s">
        <v>6</v>
      </c>
      <c r="AQ94" s="27" t="s">
        <v>6</v>
      </c>
      <c r="AR94" s="27" t="s">
        <v>6</v>
      </c>
      <c r="AS94" s="43"/>
    </row>
    <row r="95" spans="1:45" s="14" customFormat="1" ht="15.75">
      <c r="A95" s="148"/>
      <c r="B95" s="11" t="s">
        <v>95</v>
      </c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26" t="s">
        <v>4</v>
      </c>
      <c r="AG95" s="35" t="s">
        <v>5</v>
      </c>
      <c r="AH95" s="35" t="s">
        <v>5</v>
      </c>
      <c r="AI95" s="27" t="s">
        <v>6</v>
      </c>
      <c r="AJ95" s="27" t="s">
        <v>6</v>
      </c>
      <c r="AK95" s="27" t="s">
        <v>6</v>
      </c>
      <c r="AL95" s="27" t="s">
        <v>6</v>
      </c>
      <c r="AM95" s="27" t="s">
        <v>6</v>
      </c>
      <c r="AN95" s="27" t="s">
        <v>6</v>
      </c>
      <c r="AO95" s="27" t="s">
        <v>6</v>
      </c>
      <c r="AP95" s="27" t="s">
        <v>6</v>
      </c>
      <c r="AQ95" s="27" t="s">
        <v>6</v>
      </c>
      <c r="AR95" s="27" t="s">
        <v>6</v>
      </c>
      <c r="AS95" s="43"/>
    </row>
    <row r="96" spans="1:45" s="14" customFormat="1" ht="15.75">
      <c r="A96" s="148"/>
      <c r="B96" s="11" t="s">
        <v>96</v>
      </c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22" t="s">
        <v>6</v>
      </c>
      <c r="AG96" s="35" t="s">
        <v>5</v>
      </c>
      <c r="AH96" s="27" t="s">
        <v>6</v>
      </c>
      <c r="AI96" s="27" t="s">
        <v>6</v>
      </c>
      <c r="AJ96" s="27" t="s">
        <v>6</v>
      </c>
      <c r="AK96" s="27" t="s">
        <v>6</v>
      </c>
      <c r="AL96" s="27" t="s">
        <v>6</v>
      </c>
      <c r="AM96" s="27" t="s">
        <v>6</v>
      </c>
      <c r="AN96" s="27" t="s">
        <v>6</v>
      </c>
      <c r="AO96" s="27" t="s">
        <v>6</v>
      </c>
      <c r="AP96" s="27" t="s">
        <v>6</v>
      </c>
      <c r="AQ96" s="27" t="s">
        <v>6</v>
      </c>
      <c r="AR96" s="27" t="s">
        <v>6</v>
      </c>
      <c r="AS96" s="43"/>
    </row>
    <row r="97" spans="1:45" s="14" customFormat="1" ht="15.75">
      <c r="A97" s="148"/>
      <c r="B97" s="11" t="s">
        <v>97</v>
      </c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24" t="s">
        <v>5</v>
      </c>
      <c r="AG97" s="27" t="s">
        <v>6</v>
      </c>
      <c r="AH97" s="27" t="s">
        <v>6</v>
      </c>
      <c r="AI97" s="27" t="s">
        <v>6</v>
      </c>
      <c r="AJ97" s="27" t="s">
        <v>6</v>
      </c>
      <c r="AK97" s="27" t="s">
        <v>6</v>
      </c>
      <c r="AL97" s="27" t="s">
        <v>6</v>
      </c>
      <c r="AM97" s="27" t="s">
        <v>6</v>
      </c>
      <c r="AN97" s="27" t="s">
        <v>6</v>
      </c>
      <c r="AO97" s="27" t="s">
        <v>6</v>
      </c>
      <c r="AP97" s="27" t="s">
        <v>6</v>
      </c>
      <c r="AQ97" s="27" t="s">
        <v>6</v>
      </c>
      <c r="AR97" s="27" t="s">
        <v>6</v>
      </c>
      <c r="AS97" s="43"/>
    </row>
    <row r="98" spans="1:45" s="14" customFormat="1" ht="15.75">
      <c r="A98" s="148"/>
      <c r="B98" s="11" t="s">
        <v>163</v>
      </c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24" t="s">
        <v>5</v>
      </c>
      <c r="AG98" s="27" t="s">
        <v>6</v>
      </c>
      <c r="AH98" s="27" t="s">
        <v>6</v>
      </c>
      <c r="AI98" s="27" t="s">
        <v>6</v>
      </c>
      <c r="AJ98" s="27" t="s">
        <v>6</v>
      </c>
      <c r="AK98" s="27" t="s">
        <v>6</v>
      </c>
      <c r="AL98" s="27" t="s">
        <v>6</v>
      </c>
      <c r="AM98" s="27" t="s">
        <v>6</v>
      </c>
      <c r="AN98" s="27" t="s">
        <v>6</v>
      </c>
      <c r="AO98" s="27" t="s">
        <v>6</v>
      </c>
      <c r="AP98" s="27" t="s">
        <v>6</v>
      </c>
      <c r="AQ98" s="27" t="s">
        <v>6</v>
      </c>
      <c r="AR98" s="27" t="s">
        <v>6</v>
      </c>
      <c r="AS98" s="43"/>
    </row>
    <row r="99" spans="1:45" s="14" customFormat="1" ht="15.75">
      <c r="A99" s="148"/>
      <c r="B99" s="11" t="s">
        <v>16</v>
      </c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24" t="s">
        <v>5</v>
      </c>
      <c r="AG99" s="35" t="s">
        <v>5</v>
      </c>
      <c r="AH99" s="27" t="s">
        <v>6</v>
      </c>
      <c r="AI99" s="27" t="s">
        <v>6</v>
      </c>
      <c r="AJ99" s="27" t="s">
        <v>6</v>
      </c>
      <c r="AK99" s="27" t="s">
        <v>6</v>
      </c>
      <c r="AL99" s="27" t="s">
        <v>6</v>
      </c>
      <c r="AM99" s="27" t="s">
        <v>6</v>
      </c>
      <c r="AN99" s="27" t="s">
        <v>6</v>
      </c>
      <c r="AO99" s="27" t="s">
        <v>6</v>
      </c>
      <c r="AP99" s="27" t="s">
        <v>6</v>
      </c>
      <c r="AQ99" s="27" t="s">
        <v>6</v>
      </c>
      <c r="AR99" s="27" t="s">
        <v>6</v>
      </c>
      <c r="AS99" s="43"/>
    </row>
    <row r="100" spans="1:45" s="56" customFormat="1" ht="15.75">
      <c r="A100" s="149"/>
      <c r="B100" s="59" t="s">
        <v>2</v>
      </c>
      <c r="C100" s="66">
        <f>SUM(C93:C99)</f>
        <v>0</v>
      </c>
      <c r="D100" s="66">
        <f>SUM(D93:D99)</f>
        <v>0</v>
      </c>
      <c r="E100" s="65"/>
      <c r="F100" s="65"/>
      <c r="G100" s="65"/>
      <c r="H100" s="65"/>
      <c r="I100" s="65"/>
      <c r="J100" s="65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63"/>
      <c r="AG100" s="54"/>
      <c r="AH100" s="5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55"/>
    </row>
    <row r="101" spans="1:45" s="14" customFormat="1" ht="15.75">
      <c r="A101" s="147" t="s">
        <v>32</v>
      </c>
      <c r="B101" s="11" t="s">
        <v>98</v>
      </c>
      <c r="C101" s="65">
        <v>3</v>
      </c>
      <c r="D101" s="65">
        <v>1</v>
      </c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21" t="s">
        <v>3</v>
      </c>
      <c r="AG101" s="36" t="s">
        <v>3</v>
      </c>
      <c r="AH101" s="26" t="s">
        <v>4</v>
      </c>
      <c r="AI101" s="27" t="s">
        <v>6</v>
      </c>
      <c r="AJ101" s="27" t="s">
        <v>6</v>
      </c>
      <c r="AK101" s="27" t="s">
        <v>6</v>
      </c>
      <c r="AL101" s="27" t="s">
        <v>6</v>
      </c>
      <c r="AM101" s="27" t="s">
        <v>6</v>
      </c>
      <c r="AN101" s="27" t="s">
        <v>6</v>
      </c>
      <c r="AO101" s="27" t="s">
        <v>6</v>
      </c>
      <c r="AP101" s="27" t="s">
        <v>6</v>
      </c>
      <c r="AQ101" s="27" t="s">
        <v>6</v>
      </c>
      <c r="AR101" s="27" t="s">
        <v>6</v>
      </c>
      <c r="AS101" s="44"/>
    </row>
    <row r="102" spans="1:45" s="14" customFormat="1" ht="15.75">
      <c r="A102" s="148"/>
      <c r="B102" s="11" t="s">
        <v>99</v>
      </c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24" t="s">
        <v>5</v>
      </c>
      <c r="AG102" s="24" t="s">
        <v>5</v>
      </c>
      <c r="AH102" s="27" t="s">
        <v>6</v>
      </c>
      <c r="AI102" s="27" t="s">
        <v>6</v>
      </c>
      <c r="AJ102" s="27" t="s">
        <v>6</v>
      </c>
      <c r="AK102" s="27" t="s">
        <v>6</v>
      </c>
      <c r="AL102" s="27" t="s">
        <v>6</v>
      </c>
      <c r="AM102" s="27" t="s">
        <v>6</v>
      </c>
      <c r="AN102" s="27" t="s">
        <v>6</v>
      </c>
      <c r="AO102" s="27" t="s">
        <v>6</v>
      </c>
      <c r="AP102" s="27" t="s">
        <v>6</v>
      </c>
      <c r="AQ102" s="27" t="s">
        <v>6</v>
      </c>
      <c r="AR102" s="27" t="s">
        <v>6</v>
      </c>
      <c r="AS102" s="43"/>
    </row>
    <row r="103" spans="1:45" s="14" customFormat="1" ht="15.75">
      <c r="A103" s="148"/>
      <c r="B103" s="11" t="s">
        <v>100</v>
      </c>
      <c r="C103" s="65">
        <v>1</v>
      </c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21" t="s">
        <v>3</v>
      </c>
      <c r="AG103" s="34" t="s">
        <v>4</v>
      </c>
      <c r="AH103" s="24" t="s">
        <v>5</v>
      </c>
      <c r="AI103" s="27" t="s">
        <v>6</v>
      </c>
      <c r="AJ103" s="27" t="s">
        <v>6</v>
      </c>
      <c r="AK103" s="27" t="s">
        <v>6</v>
      </c>
      <c r="AL103" s="27" t="s">
        <v>6</v>
      </c>
      <c r="AM103" s="27" t="s">
        <v>6</v>
      </c>
      <c r="AN103" s="27" t="s">
        <v>6</v>
      </c>
      <c r="AO103" s="27" t="s">
        <v>6</v>
      </c>
      <c r="AP103" s="27" t="s">
        <v>6</v>
      </c>
      <c r="AQ103" s="27" t="s">
        <v>6</v>
      </c>
      <c r="AR103" s="27" t="s">
        <v>6</v>
      </c>
      <c r="AS103" s="43"/>
    </row>
    <row r="104" spans="1:45" s="14" customFormat="1" ht="15.75">
      <c r="A104" s="148"/>
      <c r="B104" s="11" t="s">
        <v>101</v>
      </c>
      <c r="C104" s="65">
        <v>8</v>
      </c>
      <c r="D104" s="65">
        <v>2</v>
      </c>
      <c r="E104" s="65"/>
      <c r="F104" s="65"/>
      <c r="G104" s="65"/>
      <c r="H104" s="65"/>
      <c r="I104" s="65"/>
      <c r="J104" s="65"/>
      <c r="K104" s="65">
        <v>4</v>
      </c>
      <c r="L104" s="65">
        <v>9</v>
      </c>
      <c r="M104" s="65">
        <v>15</v>
      </c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21" t="s">
        <v>3</v>
      </c>
      <c r="AG104" s="36" t="s">
        <v>3</v>
      </c>
      <c r="AH104" s="26" t="s">
        <v>4</v>
      </c>
      <c r="AI104" s="27" t="s">
        <v>6</v>
      </c>
      <c r="AJ104" s="27" t="s">
        <v>6</v>
      </c>
      <c r="AK104" s="21" t="s">
        <v>3</v>
      </c>
      <c r="AL104" s="27" t="s">
        <v>6</v>
      </c>
      <c r="AM104" s="27" t="s">
        <v>6</v>
      </c>
      <c r="AN104" s="27" t="s">
        <v>6</v>
      </c>
      <c r="AO104" s="27" t="s">
        <v>6</v>
      </c>
      <c r="AP104" s="27" t="s">
        <v>6</v>
      </c>
      <c r="AQ104" s="27" t="s">
        <v>6</v>
      </c>
      <c r="AR104" s="27" t="s">
        <v>6</v>
      </c>
      <c r="AS104" s="44"/>
    </row>
    <row r="105" spans="1:45" s="14" customFormat="1" ht="15.75">
      <c r="A105" s="148"/>
      <c r="B105" s="11" t="s">
        <v>102</v>
      </c>
      <c r="C105" s="65">
        <v>3</v>
      </c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21" t="s">
        <v>3</v>
      </c>
      <c r="AG105" s="36" t="s">
        <v>3</v>
      </c>
      <c r="AH105" s="27" t="s">
        <v>6</v>
      </c>
      <c r="AI105" s="27" t="s">
        <v>6</v>
      </c>
      <c r="AJ105" s="27" t="s">
        <v>6</v>
      </c>
      <c r="AK105" s="27" t="s">
        <v>6</v>
      </c>
      <c r="AL105" s="27" t="s">
        <v>6</v>
      </c>
      <c r="AM105" s="27" t="s">
        <v>6</v>
      </c>
      <c r="AN105" s="27" t="s">
        <v>6</v>
      </c>
      <c r="AO105" s="27" t="s">
        <v>6</v>
      </c>
      <c r="AP105" s="27" t="s">
        <v>6</v>
      </c>
      <c r="AQ105" s="27" t="s">
        <v>6</v>
      </c>
      <c r="AR105" s="27" t="s">
        <v>6</v>
      </c>
      <c r="AS105" s="44"/>
    </row>
    <row r="106" spans="1:45" s="14" customFormat="1" ht="15.75">
      <c r="A106" s="148"/>
      <c r="B106" s="11" t="s">
        <v>103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26" t="s">
        <v>4</v>
      </c>
      <c r="AG106" s="24" t="s">
        <v>5</v>
      </c>
      <c r="AH106" s="27" t="s">
        <v>6</v>
      </c>
      <c r="AI106" s="27" t="s">
        <v>6</v>
      </c>
      <c r="AJ106" s="27" t="s">
        <v>6</v>
      </c>
      <c r="AK106" s="27" t="s">
        <v>6</v>
      </c>
      <c r="AL106" s="27" t="s">
        <v>6</v>
      </c>
      <c r="AM106" s="27" t="s">
        <v>6</v>
      </c>
      <c r="AN106" s="27" t="s">
        <v>6</v>
      </c>
      <c r="AO106" s="27" t="s">
        <v>6</v>
      </c>
      <c r="AP106" s="27" t="s">
        <v>6</v>
      </c>
      <c r="AQ106" s="27" t="s">
        <v>6</v>
      </c>
      <c r="AR106" s="27" t="s">
        <v>6</v>
      </c>
      <c r="AS106" s="43"/>
    </row>
    <row r="107" spans="1:45" s="56" customFormat="1" ht="15.75">
      <c r="A107" s="149"/>
      <c r="B107" s="59" t="s">
        <v>2</v>
      </c>
      <c r="C107" s="66">
        <f>SUM(C101:C106)</f>
        <v>15</v>
      </c>
      <c r="D107" s="66">
        <f>SUM(D101:D106)</f>
        <v>3</v>
      </c>
      <c r="E107" s="65"/>
      <c r="F107" s="65"/>
      <c r="G107" s="65"/>
      <c r="H107" s="65"/>
      <c r="I107" s="65"/>
      <c r="J107" s="65"/>
      <c r="K107" s="66">
        <f>SUM(K101:K106)</f>
        <v>4</v>
      </c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63"/>
      <c r="AG107" s="54"/>
      <c r="AH107" s="5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55"/>
    </row>
    <row r="108" spans="1:45" s="14" customFormat="1" ht="15.75">
      <c r="A108" s="147" t="s">
        <v>33</v>
      </c>
      <c r="B108" s="11" t="s">
        <v>112</v>
      </c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26" t="s">
        <v>4</v>
      </c>
      <c r="AG108" s="27" t="s">
        <v>6</v>
      </c>
      <c r="AH108" s="27" t="s">
        <v>6</v>
      </c>
      <c r="AI108" s="27" t="s">
        <v>6</v>
      </c>
      <c r="AJ108" s="27" t="s">
        <v>6</v>
      </c>
      <c r="AK108" s="27" t="s">
        <v>6</v>
      </c>
      <c r="AL108" s="27" t="s">
        <v>6</v>
      </c>
      <c r="AM108" s="27" t="s">
        <v>6</v>
      </c>
      <c r="AN108" s="27" t="s">
        <v>6</v>
      </c>
      <c r="AO108" s="27" t="s">
        <v>6</v>
      </c>
      <c r="AP108" s="27" t="s">
        <v>6</v>
      </c>
      <c r="AQ108" s="27" t="s">
        <v>6</v>
      </c>
      <c r="AR108" s="27" t="s">
        <v>6</v>
      </c>
      <c r="AS108" s="43"/>
    </row>
    <row r="109" spans="1:45" s="14" customFormat="1" ht="15.75">
      <c r="A109" s="148"/>
      <c r="B109" s="11" t="s">
        <v>104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26" t="s">
        <v>4</v>
      </c>
      <c r="AG109" s="35" t="s">
        <v>5</v>
      </c>
      <c r="AH109" s="27" t="s">
        <v>6</v>
      </c>
      <c r="AI109" s="27" t="s">
        <v>6</v>
      </c>
      <c r="AJ109" s="27" t="s">
        <v>6</v>
      </c>
      <c r="AK109" s="27" t="s">
        <v>6</v>
      </c>
      <c r="AL109" s="27" t="s">
        <v>6</v>
      </c>
      <c r="AM109" s="27" t="s">
        <v>6</v>
      </c>
      <c r="AN109" s="27" t="s">
        <v>6</v>
      </c>
      <c r="AO109" s="27" t="s">
        <v>6</v>
      </c>
      <c r="AP109" s="27" t="s">
        <v>6</v>
      </c>
      <c r="AQ109" s="27" t="s">
        <v>6</v>
      </c>
      <c r="AR109" s="27" t="s">
        <v>6</v>
      </c>
      <c r="AS109" s="43"/>
    </row>
    <row r="110" spans="1:45" s="14" customFormat="1" ht="15.75">
      <c r="A110" s="148"/>
      <c r="B110" s="11" t="s">
        <v>105</v>
      </c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22" t="s">
        <v>6</v>
      </c>
      <c r="AG110" s="27" t="s">
        <v>6</v>
      </c>
      <c r="AH110" s="27" t="s">
        <v>6</v>
      </c>
      <c r="AI110" s="27" t="s">
        <v>6</v>
      </c>
      <c r="AJ110" s="27" t="s">
        <v>6</v>
      </c>
      <c r="AK110" s="27" t="s">
        <v>6</v>
      </c>
      <c r="AL110" s="27" t="s">
        <v>6</v>
      </c>
      <c r="AM110" s="27" t="s">
        <v>6</v>
      </c>
      <c r="AN110" s="27" t="s">
        <v>6</v>
      </c>
      <c r="AO110" s="27" t="s">
        <v>6</v>
      </c>
      <c r="AP110" s="27" t="s">
        <v>6</v>
      </c>
      <c r="AQ110" s="27" t="s">
        <v>6</v>
      </c>
      <c r="AR110" s="27" t="s">
        <v>6</v>
      </c>
      <c r="AS110" s="43"/>
    </row>
    <row r="111" spans="1:45" s="14" customFormat="1" ht="15.75">
      <c r="A111" s="148"/>
      <c r="B111" s="11" t="s">
        <v>106</v>
      </c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24" t="s">
        <v>5</v>
      </c>
      <c r="AG111" s="35" t="s">
        <v>5</v>
      </c>
      <c r="AH111" s="27" t="s">
        <v>6</v>
      </c>
      <c r="AI111" s="27" t="s">
        <v>6</v>
      </c>
      <c r="AJ111" s="27" t="s">
        <v>6</v>
      </c>
      <c r="AK111" s="27" t="s">
        <v>6</v>
      </c>
      <c r="AL111" s="27" t="s">
        <v>6</v>
      </c>
      <c r="AM111" s="27" t="s">
        <v>6</v>
      </c>
      <c r="AN111" s="27" t="s">
        <v>6</v>
      </c>
      <c r="AO111" s="27" t="s">
        <v>6</v>
      </c>
      <c r="AP111" s="27" t="s">
        <v>6</v>
      </c>
      <c r="AQ111" s="27" t="s">
        <v>6</v>
      </c>
      <c r="AR111" s="27" t="s">
        <v>6</v>
      </c>
      <c r="AS111" s="43"/>
    </row>
    <row r="112" spans="1:45" s="51" customFormat="1" ht="15.75">
      <c r="A112" s="149"/>
      <c r="B112" s="59" t="s">
        <v>2</v>
      </c>
      <c r="C112" s="66">
        <f>SUM(C108:C111)</f>
        <v>0</v>
      </c>
      <c r="D112" s="66">
        <f>SUM(D108:D111)</f>
        <v>0</v>
      </c>
      <c r="E112" s="65"/>
      <c r="F112" s="65"/>
      <c r="G112" s="65"/>
      <c r="H112" s="65"/>
      <c r="I112" s="65"/>
      <c r="J112" s="65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64"/>
      <c r="AG112" s="61"/>
      <c r="AH112" s="61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50"/>
    </row>
    <row r="113" spans="1:45" s="14" customFormat="1" ht="15.75">
      <c r="A113" s="147" t="s">
        <v>34</v>
      </c>
      <c r="B113" s="11" t="s">
        <v>107</v>
      </c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22" t="s">
        <v>6</v>
      </c>
      <c r="AG113" s="27" t="s">
        <v>6</v>
      </c>
      <c r="AH113" s="27" t="s">
        <v>6</v>
      </c>
      <c r="AI113" s="27" t="s">
        <v>6</v>
      </c>
      <c r="AJ113" s="27" t="s">
        <v>6</v>
      </c>
      <c r="AK113" s="27" t="s">
        <v>6</v>
      </c>
      <c r="AL113" s="27" t="s">
        <v>6</v>
      </c>
      <c r="AM113" s="27" t="s">
        <v>6</v>
      </c>
      <c r="AN113" s="27" t="s">
        <v>6</v>
      </c>
      <c r="AO113" s="27" t="s">
        <v>6</v>
      </c>
      <c r="AP113" s="27" t="s">
        <v>6</v>
      </c>
      <c r="AQ113" s="27" t="s">
        <v>6</v>
      </c>
      <c r="AR113" s="27" t="s">
        <v>6</v>
      </c>
      <c r="AS113" s="43"/>
    </row>
    <row r="114" spans="1:45" s="14" customFormat="1" ht="15.75">
      <c r="A114" s="148"/>
      <c r="B114" s="11" t="s">
        <v>108</v>
      </c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22" t="s">
        <v>6</v>
      </c>
      <c r="AG114" s="27" t="s">
        <v>6</v>
      </c>
      <c r="AH114" s="27" t="s">
        <v>6</v>
      </c>
      <c r="AI114" s="27" t="s">
        <v>6</v>
      </c>
      <c r="AJ114" s="27" t="s">
        <v>6</v>
      </c>
      <c r="AK114" s="27" t="s">
        <v>6</v>
      </c>
      <c r="AL114" s="27" t="s">
        <v>6</v>
      </c>
      <c r="AM114" s="27" t="s">
        <v>6</v>
      </c>
      <c r="AN114" s="27" t="s">
        <v>6</v>
      </c>
      <c r="AO114" s="27" t="s">
        <v>6</v>
      </c>
      <c r="AP114" s="27" t="s">
        <v>6</v>
      </c>
      <c r="AQ114" s="27" t="s">
        <v>6</v>
      </c>
      <c r="AR114" s="27" t="s">
        <v>6</v>
      </c>
      <c r="AS114" s="43"/>
    </row>
    <row r="115" spans="1:45" s="14" customFormat="1" ht="19.5" customHeight="1">
      <c r="A115" s="148"/>
      <c r="B115" s="11" t="s">
        <v>109</v>
      </c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22" t="s">
        <v>6</v>
      </c>
      <c r="AG115" s="27" t="s">
        <v>6</v>
      </c>
      <c r="AH115" s="27" t="s">
        <v>6</v>
      </c>
      <c r="AI115" s="27" t="s">
        <v>6</v>
      </c>
      <c r="AJ115" s="27" t="s">
        <v>6</v>
      </c>
      <c r="AK115" s="27" t="s">
        <v>6</v>
      </c>
      <c r="AL115" s="27" t="s">
        <v>6</v>
      </c>
      <c r="AM115" s="27" t="s">
        <v>6</v>
      </c>
      <c r="AN115" s="27" t="s">
        <v>6</v>
      </c>
      <c r="AO115" s="27" t="s">
        <v>6</v>
      </c>
      <c r="AP115" s="27" t="s">
        <v>6</v>
      </c>
      <c r="AQ115" s="27" t="s">
        <v>6</v>
      </c>
      <c r="AR115" s="27" t="s">
        <v>6</v>
      </c>
      <c r="AS115" s="43"/>
    </row>
    <row r="116" spans="1:45" s="14" customFormat="1" ht="15.75">
      <c r="A116" s="148"/>
      <c r="B116" s="11" t="s">
        <v>110</v>
      </c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22" t="s">
        <v>6</v>
      </c>
      <c r="AG116" s="27" t="s">
        <v>6</v>
      </c>
      <c r="AH116" s="27" t="s">
        <v>6</v>
      </c>
      <c r="AI116" s="27" t="s">
        <v>6</v>
      </c>
      <c r="AJ116" s="27" t="s">
        <v>6</v>
      </c>
      <c r="AK116" s="27" t="s">
        <v>6</v>
      </c>
      <c r="AL116" s="27" t="s">
        <v>6</v>
      </c>
      <c r="AM116" s="27" t="s">
        <v>6</v>
      </c>
      <c r="AN116" s="27" t="s">
        <v>6</v>
      </c>
      <c r="AO116" s="27" t="s">
        <v>6</v>
      </c>
      <c r="AP116" s="27" t="s">
        <v>6</v>
      </c>
      <c r="AQ116" s="27" t="s">
        <v>6</v>
      </c>
      <c r="AR116" s="27" t="s">
        <v>6</v>
      </c>
      <c r="AS116" s="43"/>
    </row>
    <row r="117" spans="1:45" s="56" customFormat="1" ht="15.75">
      <c r="A117" s="149"/>
      <c r="B117" s="59" t="s">
        <v>2</v>
      </c>
      <c r="C117" s="66">
        <f>SUM(C113:C116)</f>
        <v>0</v>
      </c>
      <c r="D117" s="66">
        <f>SUM(D113:D116)</f>
        <v>0</v>
      </c>
      <c r="E117" s="65"/>
      <c r="F117" s="65"/>
      <c r="G117" s="65"/>
      <c r="H117" s="65"/>
      <c r="I117" s="65"/>
      <c r="J117" s="65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63"/>
      <c r="AG117" s="54"/>
      <c r="AH117" s="5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55"/>
    </row>
    <row r="118" spans="1:45" s="14" customFormat="1" ht="15.75">
      <c r="A118" s="155" t="s">
        <v>35</v>
      </c>
      <c r="B118" s="13" t="s">
        <v>111</v>
      </c>
      <c r="C118" s="67"/>
      <c r="D118" s="67"/>
      <c r="E118" s="65"/>
      <c r="F118" s="65"/>
      <c r="G118" s="65"/>
      <c r="H118" s="65"/>
      <c r="I118" s="65"/>
      <c r="J118" s="65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24" t="s">
        <v>5</v>
      </c>
      <c r="AG118" s="22" t="s">
        <v>6</v>
      </c>
      <c r="AH118" s="22" t="s">
        <v>6</v>
      </c>
      <c r="AI118" s="27" t="s">
        <v>6</v>
      </c>
      <c r="AJ118" s="27" t="s">
        <v>6</v>
      </c>
      <c r="AK118" s="27" t="s">
        <v>6</v>
      </c>
      <c r="AL118" s="27" t="s">
        <v>6</v>
      </c>
      <c r="AM118" s="27" t="s">
        <v>6</v>
      </c>
      <c r="AN118" s="27" t="s">
        <v>6</v>
      </c>
      <c r="AO118" s="27" t="s">
        <v>6</v>
      </c>
      <c r="AP118" s="27" t="s">
        <v>6</v>
      </c>
      <c r="AQ118" s="27" t="s">
        <v>6</v>
      </c>
      <c r="AR118" s="27" t="s">
        <v>6</v>
      </c>
      <c r="AS118" s="43"/>
    </row>
    <row r="119" spans="1:45" s="14" customFormat="1" ht="15.75">
      <c r="A119" s="155"/>
      <c r="B119" s="13" t="s">
        <v>151</v>
      </c>
      <c r="C119" s="67"/>
      <c r="D119" s="67"/>
      <c r="E119" s="65"/>
      <c r="F119" s="65"/>
      <c r="G119" s="65"/>
      <c r="H119" s="65"/>
      <c r="I119" s="65"/>
      <c r="J119" s="65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22" t="s">
        <v>6</v>
      </c>
      <c r="AG119" s="22" t="s">
        <v>6</v>
      </c>
      <c r="AH119" s="24" t="s">
        <v>5</v>
      </c>
      <c r="AI119" s="27" t="s">
        <v>6</v>
      </c>
      <c r="AJ119" s="27" t="s">
        <v>6</v>
      </c>
      <c r="AK119" s="27" t="s">
        <v>6</v>
      </c>
      <c r="AL119" s="27" t="s">
        <v>6</v>
      </c>
      <c r="AM119" s="27" t="s">
        <v>6</v>
      </c>
      <c r="AN119" s="27" t="s">
        <v>6</v>
      </c>
      <c r="AO119" s="27" t="s">
        <v>6</v>
      </c>
      <c r="AP119" s="27" t="s">
        <v>6</v>
      </c>
      <c r="AQ119" s="27" t="s">
        <v>6</v>
      </c>
      <c r="AR119" s="27" t="s">
        <v>6</v>
      </c>
      <c r="AS119" s="43"/>
    </row>
    <row r="120" spans="1:45" s="56" customFormat="1" ht="15.75">
      <c r="A120" s="155"/>
      <c r="B120" s="60" t="s">
        <v>2</v>
      </c>
      <c r="C120" s="68">
        <f>SUM(C118:C119)</f>
        <v>0</v>
      </c>
      <c r="D120" s="68">
        <f>SUM(D118:D119)</f>
        <v>0</v>
      </c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9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5"/>
    </row>
    <row r="121" spans="1:45" s="56" customFormat="1" ht="15.75">
      <c r="A121" s="153" t="s">
        <v>150</v>
      </c>
      <c r="B121" s="154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116">
        <v>1</v>
      </c>
      <c r="O121" s="116">
        <v>4</v>
      </c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9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5"/>
    </row>
    <row r="122" spans="1:45" ht="22.5" customHeight="1">
      <c r="A122" s="143" t="s">
        <v>122</v>
      </c>
      <c r="B122" s="143"/>
      <c r="C122" s="70">
        <f aca="true" t="shared" si="0" ref="C122:M122">SUM(C10,C22,C32,C37,C45,C54,C61,C71,C81,C92,C100,C107,C112,C117,C120,C121)</f>
        <v>46</v>
      </c>
      <c r="D122" s="70">
        <f t="shared" si="0"/>
        <v>24</v>
      </c>
      <c r="E122" s="70">
        <f t="shared" si="0"/>
        <v>0</v>
      </c>
      <c r="F122" s="70">
        <f t="shared" si="0"/>
        <v>0</v>
      </c>
      <c r="G122" s="70">
        <f t="shared" si="0"/>
        <v>0</v>
      </c>
      <c r="H122" s="70">
        <f t="shared" si="0"/>
        <v>0</v>
      </c>
      <c r="I122" s="70">
        <f t="shared" si="0"/>
        <v>0</v>
      </c>
      <c r="J122" s="70">
        <f t="shared" si="0"/>
        <v>0</v>
      </c>
      <c r="K122" s="70">
        <f t="shared" si="0"/>
        <v>4</v>
      </c>
      <c r="L122" s="70">
        <f t="shared" si="0"/>
        <v>0</v>
      </c>
      <c r="M122" s="70">
        <f t="shared" si="0"/>
        <v>0</v>
      </c>
      <c r="N122" s="70">
        <f>SUM(N10,N22,N32,N37,N45,N54,N61,N71,N81,N92,N100,N107,N112,N117,N120,N121)</f>
        <v>1</v>
      </c>
      <c r="O122" s="70">
        <f>SUM(O10,O22,O32,O37,O45,O54,O61,O71,O81,O92,O100,O107,O112,O117,O120,O121)</f>
        <v>4</v>
      </c>
      <c r="P122" s="70">
        <f aca="true" t="shared" si="1" ref="P122:AB122">SUM(P10,P22,P32,P37,P45,P54,P61,P71,P81,P92,P100,P107,P112,P117,P120,P121)</f>
        <v>13</v>
      </c>
      <c r="Q122" s="70">
        <f t="shared" si="1"/>
        <v>5</v>
      </c>
      <c r="R122" s="70">
        <f t="shared" si="1"/>
        <v>0</v>
      </c>
      <c r="S122" s="70">
        <f t="shared" si="1"/>
        <v>1</v>
      </c>
      <c r="T122" s="70">
        <f t="shared" si="1"/>
        <v>0</v>
      </c>
      <c r="U122" s="70">
        <f t="shared" si="1"/>
        <v>0</v>
      </c>
      <c r="V122" s="70">
        <f t="shared" si="1"/>
        <v>0</v>
      </c>
      <c r="W122" s="70">
        <f t="shared" si="1"/>
        <v>0</v>
      </c>
      <c r="X122" s="70">
        <f t="shared" si="1"/>
        <v>0</v>
      </c>
      <c r="Y122" s="70">
        <f t="shared" si="1"/>
        <v>0</v>
      </c>
      <c r="Z122" s="70">
        <f t="shared" si="1"/>
        <v>3</v>
      </c>
      <c r="AA122" s="70">
        <f t="shared" si="1"/>
        <v>0</v>
      </c>
      <c r="AB122" s="70">
        <f t="shared" si="1"/>
        <v>1</v>
      </c>
      <c r="AC122" s="70"/>
      <c r="AD122" s="70"/>
      <c r="AE122" s="70"/>
      <c r="AF122" s="75"/>
      <c r="AG122" s="73"/>
      <c r="AH122" s="73"/>
      <c r="AI122" s="81"/>
      <c r="AJ122" s="81"/>
      <c r="AK122" s="81"/>
      <c r="AL122" s="88"/>
      <c r="AM122" s="94"/>
      <c r="AN122" s="103"/>
      <c r="AO122" s="106"/>
      <c r="AP122" s="106"/>
      <c r="AQ122" s="115"/>
      <c r="AR122" s="119"/>
      <c r="AS122" s="43"/>
    </row>
    <row r="124" spans="1:32" ht="15.75">
      <c r="A124" s="17"/>
      <c r="B124" s="99" t="s">
        <v>3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>
      <c r="A125" s="18"/>
      <c r="B125" s="99" t="s">
        <v>4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>
      <c r="A126" s="19"/>
      <c r="B126" s="99" t="s">
        <v>5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>
      <c r="A127" s="20"/>
      <c r="B127" s="100" t="s">
        <v>6</v>
      </c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</row>
  </sheetData>
  <sheetProtection/>
  <autoFilter ref="A6:AT119"/>
  <mergeCells count="47">
    <mergeCell ref="AJ5:AJ6"/>
    <mergeCell ref="AK5:AK6"/>
    <mergeCell ref="A2:AS2"/>
    <mergeCell ref="A3:AS3"/>
    <mergeCell ref="AL5:AL6"/>
    <mergeCell ref="AF5:AF6"/>
    <mergeCell ref="Q5:S5"/>
    <mergeCell ref="A1:AS1"/>
    <mergeCell ref="AH5:AH6"/>
    <mergeCell ref="AS5:AS6"/>
    <mergeCell ref="H5:J5"/>
    <mergeCell ref="AG5:AG6"/>
    <mergeCell ref="AI5:AI6"/>
    <mergeCell ref="K5:M5"/>
    <mergeCell ref="AO5:AO6"/>
    <mergeCell ref="AP5:AP6"/>
    <mergeCell ref="AM5:AM6"/>
    <mergeCell ref="A113:A117"/>
    <mergeCell ref="N5:P5"/>
    <mergeCell ref="T5:V5"/>
    <mergeCell ref="W5:Y5"/>
    <mergeCell ref="A93:A100"/>
    <mergeCell ref="A101:A107"/>
    <mergeCell ref="D5:D6"/>
    <mergeCell ref="A82:A92"/>
    <mergeCell ref="E5:G5"/>
    <mergeCell ref="A7:A10"/>
    <mergeCell ref="A122:B122"/>
    <mergeCell ref="A23:A32"/>
    <mergeCell ref="A33:A37"/>
    <mergeCell ref="A38:A45"/>
    <mergeCell ref="A46:A54"/>
    <mergeCell ref="A108:A112"/>
    <mergeCell ref="A72:A81"/>
    <mergeCell ref="A62:A71"/>
    <mergeCell ref="A121:B121"/>
    <mergeCell ref="A118:A120"/>
    <mergeCell ref="C5:C6"/>
    <mergeCell ref="A5:A6"/>
    <mergeCell ref="B5:B6"/>
    <mergeCell ref="A55:A61"/>
    <mergeCell ref="A11:A22"/>
    <mergeCell ref="AR5:AR6"/>
    <mergeCell ref="AC5:AE5"/>
    <mergeCell ref="Z5:AB5"/>
    <mergeCell ref="AQ5:AQ6"/>
    <mergeCell ref="AN5:AN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dcterms:created xsi:type="dcterms:W3CDTF">2021-08-06T07:18:04Z</dcterms:created>
  <dcterms:modified xsi:type="dcterms:W3CDTF">2021-08-27T13:21:23Z</dcterms:modified>
  <cp:category/>
  <cp:version/>
  <cp:contentType/>
  <cp:contentStatus/>
</cp:coreProperties>
</file>